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color indexed="81"/>
            <rFont val="宋体"/>
            <charset val="134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<sst xmlns="http://schemas.openxmlformats.org/spreadsheetml/2006/main" count="122">
  <si>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 xml:space="preserve">   </t>
    </r>
    <r>
      <rPr>
        <b/>
        <sz val="16"/>
        <rFont val="Times New Roman"/>
        <charset val="134"/>
      </rPr>
      <t xml:space="preserve">         </t>
    </r>
    <r>
      <rPr>
        <b/>
        <sz val="16"/>
        <rFont val="宋体"/>
        <charset val="134"/>
      </rPr>
      <t>西安建筑科技大学华清学院</t>
    </r>
    <r>
      <rPr>
        <b/>
        <sz val="16"/>
        <rFont val="Times New Roman"/>
        <charset val="134"/>
      </rPr>
      <t>2015</t>
    </r>
    <r>
      <rPr>
        <b/>
        <sz val="16"/>
        <rFont val="宋体"/>
        <charset val="134"/>
      </rPr>
      <t>级校内转专业计划表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</si>
  <si>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</si>
  <si>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专业</t>
    </r>
  </si>
  <si>
    <r>
      <rPr>
        <sz val="10"/>
        <rFont val="黑体"/>
        <charset val="134"/>
      </rPr>
      <t>系别</t>
    </r>
  </si>
  <si>
    <r>
      <rPr>
        <sz val="10"/>
        <rFont val="黑体"/>
        <charset val="134"/>
      </rPr>
      <t>专业人数</t>
    </r>
  </si>
  <si>
    <r>
      <rPr>
        <sz val="10"/>
        <rFont val="黑体"/>
        <charset val="134"/>
      </rPr>
      <t>拟接收人数</t>
    </r>
  </si>
  <si>
    <r>
      <rPr>
        <sz val="10"/>
        <rFont val="黑体"/>
        <charset val="134"/>
      </rPr>
      <t>接收条件</t>
    </r>
  </si>
  <si>
    <r>
      <rPr>
        <sz val="10"/>
        <rFont val="黑体"/>
        <charset val="134"/>
      </rPr>
      <t>考试科目</t>
    </r>
  </si>
  <si>
    <r>
      <rPr>
        <sz val="10"/>
        <rFont val="黑体"/>
        <charset val="134"/>
      </rPr>
      <t>备注</t>
    </r>
  </si>
  <si>
    <r>
      <rPr>
        <sz val="10"/>
        <rFont val="楷体_GB2312"/>
        <charset val="134"/>
      </rPr>
      <t>建筑学</t>
    </r>
  </si>
  <si>
    <r>
      <rPr>
        <sz val="10"/>
        <rFont val="楷体_GB2312"/>
        <charset val="134"/>
      </rPr>
      <t>建筑与艺术
系
（</t>
    </r>
    <r>
      <rPr>
        <sz val="10"/>
        <rFont val="Times New Roman"/>
        <charset val="134"/>
      </rPr>
      <t>40</t>
    </r>
    <r>
      <rPr>
        <sz val="10"/>
        <rFont val="楷体_GB2312"/>
        <charset val="134"/>
      </rPr>
      <t>人）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</si>
  <si>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>、符合学院规定条件</t>
    </r>
    <r>
      <rPr>
        <sz val="10"/>
        <rFont val="Times New Roman"/>
        <charset val="134"/>
      </rPr>
      <t xml:space="preserve">       
2</t>
    </r>
    <r>
      <rPr>
        <sz val="10"/>
        <rFont val="楷体_GB2312"/>
        <charset val="134"/>
      </rPr>
      <t>、具备一定的专业素养</t>
    </r>
    <r>
      <rPr>
        <sz val="10"/>
        <rFont val="Times New Roman"/>
        <charset val="134"/>
      </rPr>
      <t xml:space="preserve">         3</t>
    </r>
    <r>
      <rPr>
        <sz val="10"/>
        <rFont val="楷体_GB2312"/>
        <charset val="134"/>
      </rPr>
      <t>、理工科专业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</si>
  <si>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 xml:space="preserve">、美术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、综合素质面试</t>
    </r>
  </si>
  <si>
    <r>
      <rPr>
        <sz val="10"/>
        <rFont val="楷体_GB2312"/>
        <charset val="134"/>
      </rPr>
      <t>除建筑、城规专业外其他专业随</t>
    </r>
    <r>
      <rPr>
        <sz val="10"/>
        <rFont val="Times New Roman"/>
        <charset val="134"/>
      </rPr>
      <t>2015</t>
    </r>
    <r>
      <rPr>
        <sz val="10"/>
        <rFont val="楷体_GB2312"/>
        <charset val="134"/>
      </rPr>
      <t>级进行修读</t>
    </r>
  </si>
  <si>
    <r>
      <rPr>
        <sz val="10"/>
        <rFont val="楷体_GB2312"/>
        <charset val="134"/>
      </rPr>
      <t>城乡规划</t>
    </r>
  </si>
  <si>
    <r>
      <rPr>
        <sz val="10"/>
        <rFont val="楷体_GB2312"/>
        <charset val="134"/>
      </rPr>
      <t>风景园林</t>
    </r>
  </si>
  <si>
    <r>
      <rPr>
        <sz val="10"/>
        <rFont val="楷体_GB2312"/>
        <charset val="134"/>
      </rPr>
      <t>所缺课程随低年级修读</t>
    </r>
  </si>
  <si>
    <r>
      <rPr>
        <sz val="10"/>
        <rFont val="楷体_GB2312"/>
        <charset val="134"/>
      </rPr>
      <t>环境设计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</si>
  <si>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>、符合学院规定条件</t>
    </r>
    <r>
      <rPr>
        <sz val="10"/>
        <rFont val="Times New Roman"/>
        <charset val="134"/>
      </rPr>
      <t xml:space="preserve">   
2</t>
    </r>
    <r>
      <rPr>
        <sz val="10"/>
        <rFont val="楷体_GB2312"/>
        <charset val="134"/>
      </rPr>
      <t>、具备一定的专业素养</t>
    </r>
    <r>
      <rPr>
        <sz val="10"/>
        <rFont val="Times New Roman"/>
        <charset val="134"/>
      </rPr>
      <t xml:space="preserve">         3</t>
    </r>
    <r>
      <rPr>
        <sz val="10"/>
        <rFont val="楷体_GB2312"/>
        <charset val="134"/>
      </rPr>
      <t>、无色盲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</si>
  <si>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>、素描和专业设计</t>
    </r>
    <r>
      <rPr>
        <sz val="10"/>
        <rFont val="Times New Roman"/>
        <charset val="134"/>
      </rPr>
      <t xml:space="preserve">    2</t>
    </r>
    <r>
      <rPr>
        <sz val="10"/>
        <rFont val="楷体_GB2312"/>
        <charset val="134"/>
      </rPr>
      <t>、综合素质面试</t>
    </r>
  </si>
  <si>
    <t>视觉传达设计</t>
  </si>
  <si>
    <r>
      <rPr>
        <sz val="10"/>
        <rFont val="楷体_GB2312"/>
        <charset val="134"/>
      </rPr>
      <t>绘画</t>
    </r>
  </si>
  <si>
    <r>
      <rPr>
        <sz val="10"/>
        <rFont val="楷体_GB2312"/>
        <charset val="134"/>
      </rPr>
      <t>摄影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</si>
  <si>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 xml:space="preserve">、摄影基础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、摄影作品鉴赏</t>
    </r>
    <r>
      <rPr>
        <sz val="10"/>
        <rFont val="Times New Roman"/>
        <charset val="134"/>
      </rPr>
      <t xml:space="preserve">       3</t>
    </r>
    <r>
      <rPr>
        <sz val="10"/>
        <rFont val="楷体_GB2312"/>
        <charset val="134"/>
      </rPr>
      <t>、综合素质面试</t>
    </r>
  </si>
  <si>
    <r>
      <rPr>
        <sz val="10"/>
        <rFont val="楷体_GB2312"/>
        <charset val="134"/>
      </rPr>
      <t>土木工程</t>
    </r>
  </si>
  <si>
    <r>
      <rPr>
        <sz val="10"/>
        <rFont val="楷体_GB2312"/>
        <charset val="134"/>
      </rPr>
      <t>土木工程系</t>
    </r>
    <r>
      <rPr>
        <sz val="10"/>
        <rFont val="Times New Roman"/>
        <charset val="134"/>
      </rPr>
      <t xml:space="preserve">  </t>
    </r>
    <r>
      <rPr>
        <sz val="10"/>
        <rFont val="楷体_GB2312"/>
        <charset val="134"/>
      </rPr>
      <t>（</t>
    </r>
    <r>
      <rPr>
        <sz val="10"/>
        <rFont val="Times New Roman"/>
        <charset val="134"/>
      </rPr>
      <t>34</t>
    </r>
    <r>
      <rPr>
        <sz val="10"/>
        <rFont val="楷体_GB2312"/>
        <charset val="134"/>
      </rPr>
      <t>人）</t>
    </r>
  </si>
  <si>
    <r>
      <t>1</t>
    </r>
    <r>
      <rPr>
        <sz val="10"/>
        <rFont val="楷体_GB2312"/>
        <charset val="134"/>
      </rPr>
      <t>、符合学院规定条件</t>
    </r>
    <r>
      <rPr>
        <sz val="10"/>
        <rFont val="Times New Roman"/>
        <charset val="134"/>
      </rPr>
      <t xml:space="preserve">      
2</t>
    </r>
    <r>
      <rPr>
        <sz val="10"/>
        <rFont val="楷体_GB2312"/>
        <charset val="134"/>
      </rPr>
      <t>、理工科专业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</si>
  <si>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 xml:space="preserve">、高等数学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、英语</t>
    </r>
    <r>
      <rPr>
        <sz val="10"/>
        <rFont val="Times New Roman"/>
        <charset val="134"/>
      </rPr>
      <t xml:space="preserve">                
3</t>
    </r>
    <r>
      <rPr>
        <sz val="10"/>
        <rFont val="楷体_GB2312"/>
        <charset val="134"/>
      </rPr>
      <t>、综合素质面试</t>
    </r>
  </si>
  <si>
    <r>
      <rPr>
        <sz val="10"/>
        <rFont val="楷体_GB2312"/>
        <charset val="134"/>
      </rPr>
      <t>交通运输</t>
    </r>
  </si>
  <si>
    <r>
      <rPr>
        <sz val="10"/>
        <rFont val="楷体_GB2312"/>
        <charset val="134"/>
      </rPr>
      <t>工程力学</t>
    </r>
  </si>
  <si>
    <r>
      <rPr>
        <sz val="10"/>
        <rFont val="楷体_GB2312"/>
        <charset val="134"/>
      </rPr>
      <t>工程管理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</si>
  <si>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>、工程制图</t>
    </r>
    <r>
      <rPr>
        <sz val="10"/>
        <rFont val="Times New Roman"/>
        <charset val="134"/>
      </rPr>
      <t xml:space="preserve">         
 2</t>
    </r>
    <r>
      <rPr>
        <sz val="10"/>
        <rFont val="楷体_GB2312"/>
        <charset val="134"/>
      </rPr>
      <t>、综合素质面试</t>
    </r>
  </si>
  <si>
    <t>给水排水科学与工程</t>
  </si>
  <si>
    <r>
      <rPr>
        <sz val="10"/>
        <rFont val="楷体_GB2312"/>
        <charset val="134"/>
      </rPr>
      <t>环境工程系</t>
    </r>
    <r>
      <rPr>
        <sz val="10"/>
        <rFont val="Times New Roman"/>
        <charset val="134"/>
      </rPr>
      <t xml:space="preserve">   (15</t>
    </r>
    <r>
      <rPr>
        <sz val="10"/>
        <rFont val="楷体_GB2312"/>
        <charset val="134"/>
      </rPr>
      <t>人</t>
    </r>
    <r>
      <rPr>
        <sz val="10"/>
        <rFont val="Times New Roman"/>
        <charset val="134"/>
      </rPr>
      <t xml:space="preserve"> )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</si>
  <si>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 xml:space="preserve">、符合学院规定条件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 xml:space="preserve">、理工科专业
</t>
    </r>
  </si>
  <si>
    <r>
      <t>1</t>
    </r>
    <r>
      <rPr>
        <sz val="10"/>
        <rFont val="楷体_GB2312"/>
        <charset val="134"/>
      </rPr>
      <t xml:space="preserve">、高等数学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、综合素质面试</t>
    </r>
  </si>
  <si>
    <r>
      <rPr>
        <sz val="10"/>
        <rFont val="楷体_GB2312"/>
        <charset val="134"/>
      </rPr>
      <t>建筑环境与能源应用工程</t>
    </r>
  </si>
  <si>
    <r>
      <rPr>
        <sz val="10"/>
        <rFont val="楷体_GB2312"/>
        <charset val="134"/>
      </rPr>
      <t>材料科学与工程</t>
    </r>
  </si>
  <si>
    <r>
      <rPr>
        <sz val="10"/>
        <rFont val="楷体_GB2312"/>
        <charset val="134"/>
      </rPr>
      <t>材料与矿资
工程系</t>
    </r>
    <r>
      <rPr>
        <sz val="10"/>
        <rFont val="Times New Roman"/>
        <charset val="134"/>
      </rPr>
      <t xml:space="preserve">        </t>
    </r>
    <r>
      <rPr>
        <sz val="10"/>
        <rFont val="楷体_GB2312"/>
        <charset val="134"/>
      </rPr>
      <t>（</t>
    </r>
    <r>
      <rPr>
        <sz val="10"/>
        <rFont val="Times New Roman"/>
        <charset val="134"/>
      </rPr>
      <t>14</t>
    </r>
    <r>
      <rPr>
        <sz val="10"/>
        <rFont val="楷体_GB2312"/>
        <charset val="134"/>
      </rPr>
      <t>人）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</si>
  <si>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 xml:space="preserve">、无机化学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、综合素质面试</t>
    </r>
  </si>
  <si>
    <r>
      <rPr>
        <sz val="10"/>
        <rFont val="楷体_GB2312"/>
        <charset val="134"/>
      </rPr>
      <t>矿物资源工程</t>
    </r>
  </si>
  <si>
    <r>
      <rPr>
        <sz val="10"/>
        <rFont val="楷体_GB2312"/>
        <charset val="134"/>
      </rPr>
      <t>安全工程</t>
    </r>
  </si>
  <si>
    <r>
      <rPr>
        <sz val="10"/>
        <rFont val="楷体_GB2312"/>
        <charset val="134"/>
      </rPr>
      <t>综合素质面试</t>
    </r>
  </si>
  <si>
    <r>
      <rPr>
        <sz val="10"/>
        <rFont val="楷体_GB2312"/>
        <charset val="134"/>
      </rPr>
      <t>冶金工程</t>
    </r>
  </si>
  <si>
    <r>
      <rPr>
        <sz val="10"/>
        <rFont val="楷体_GB2312"/>
        <charset val="134"/>
      </rPr>
      <t>冶金工程系</t>
    </r>
    <r>
      <rPr>
        <sz val="10"/>
        <rFont val="Times New Roman"/>
        <charset val="134"/>
      </rPr>
      <t xml:space="preserve">   (9</t>
    </r>
    <r>
      <rPr>
        <sz val="10"/>
        <rFont val="楷体_GB2312"/>
        <charset val="134"/>
      </rPr>
      <t>人</t>
    </r>
    <r>
      <rPr>
        <sz val="10"/>
        <rFont val="Times New Roman"/>
        <charset val="134"/>
      </rPr>
      <t>)</t>
    </r>
  </si>
  <si>
    <r>
      <rPr>
        <sz val="10"/>
        <rFont val="楷体_GB2312"/>
        <charset val="134"/>
      </rPr>
      <t>应用化学</t>
    </r>
  </si>
  <si>
    <r>
      <rPr>
        <sz val="10"/>
        <rFont val="楷体_GB2312"/>
        <charset val="134"/>
      </rPr>
      <t>材料成型及控制工程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</si>
  <si>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 xml:space="preserve">、大学化学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、综合素质面试</t>
    </r>
  </si>
  <si>
    <r>
      <rPr>
        <sz val="10"/>
        <rFont val="楷体_GB2312"/>
        <charset val="134"/>
      </rPr>
      <t>机械设计制造及其自动化</t>
    </r>
  </si>
  <si>
    <r>
      <rPr>
        <sz val="10"/>
        <rFont val="楷体_GB2312"/>
        <charset val="134"/>
      </rPr>
      <t>机械电子
工程系</t>
    </r>
    <r>
      <rPr>
        <sz val="10"/>
        <rFont val="Times New Roman"/>
        <charset val="134"/>
      </rPr>
      <t xml:space="preserve">      </t>
    </r>
    <r>
      <rPr>
        <sz val="10"/>
        <rFont val="楷体_GB2312"/>
        <charset val="134"/>
      </rPr>
      <t>（</t>
    </r>
    <r>
      <rPr>
        <sz val="10"/>
        <rFont val="Times New Roman"/>
        <charset val="134"/>
      </rPr>
      <t>20</t>
    </r>
    <r>
      <rPr>
        <sz val="10"/>
        <rFont val="楷体_GB2312"/>
        <charset val="134"/>
      </rPr>
      <t>人）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</si>
  <si>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 xml:space="preserve">、符合学院规定条件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、理工科专业</t>
    </r>
  </si>
  <si>
    <r>
      <rPr>
        <sz val="10"/>
        <rFont val="Times New Roman"/>
        <charset val="134"/>
      </rPr>
      <t>1</t>
    </r>
    <r>
      <rPr>
        <sz val="10"/>
        <rFont val="楷体_GB2312"/>
        <charset val="134"/>
      </rPr>
      <t xml:space="preserve">、计算机文化基础
</t>
    </r>
    <r>
      <rPr>
        <sz val="10"/>
        <rFont val="Times New Roman"/>
        <charset val="134"/>
      </rPr>
      <t>2</t>
    </r>
    <r>
      <rPr>
        <sz val="10"/>
        <rFont val="楷体_GB2312"/>
        <charset val="134"/>
      </rPr>
      <t>、综合素质面试</t>
    </r>
  </si>
  <si>
    <r>
      <rPr>
        <sz val="10"/>
        <rFont val="楷体_GB2312"/>
        <charset val="134"/>
      </rPr>
      <t>电气工程及其自动化</t>
    </r>
  </si>
  <si>
    <r>
      <rPr>
        <sz val="10"/>
        <rFont val="楷体_GB2312"/>
        <charset val="134"/>
      </rPr>
      <t>机械电子工程</t>
    </r>
  </si>
  <si>
    <r>
      <rPr>
        <sz val="10"/>
        <rFont val="楷体_GB2312"/>
        <charset val="134"/>
      </rPr>
      <t>自动化</t>
    </r>
  </si>
  <si>
    <r>
      <rPr>
        <sz val="10"/>
        <rFont val="楷体_GB2312"/>
        <charset val="134"/>
      </rPr>
      <t>信息与控制
工程系
（</t>
    </r>
    <r>
      <rPr>
        <sz val="10"/>
        <rFont val="Times New Roman"/>
        <charset val="134"/>
      </rPr>
      <t>15</t>
    </r>
    <r>
      <rPr>
        <sz val="10"/>
        <rFont val="楷体_GB2312"/>
        <charset val="134"/>
      </rPr>
      <t>人）</t>
    </r>
  </si>
  <si>
    <r>
      <rPr>
        <sz val="10"/>
        <rFont val="楷体_GB2312"/>
        <charset val="134"/>
      </rPr>
      <t>建筑电气与智能化</t>
    </r>
  </si>
  <si>
    <r>
      <rPr>
        <sz val="10"/>
        <rFont val="楷体_GB2312"/>
        <charset val="134"/>
      </rPr>
      <t>通信工程</t>
    </r>
  </si>
  <si>
    <r>
      <rPr>
        <sz val="10"/>
        <rFont val="楷体_GB2312"/>
        <charset val="134"/>
      </rPr>
      <t>国际经济与贸易</t>
    </r>
  </si>
  <si>
    <r>
      <rPr>
        <sz val="10"/>
        <rFont val="楷体_GB2312"/>
        <charset val="134"/>
      </rPr>
      <t>经济贸易系</t>
    </r>
    <r>
      <rPr>
        <sz val="10"/>
        <rFont val="Times New Roman"/>
        <charset val="134"/>
      </rPr>
      <t xml:space="preserve">  </t>
    </r>
    <r>
      <rPr>
        <sz val="10"/>
        <rFont val="楷体_GB2312"/>
        <charset val="134"/>
      </rPr>
      <t>（</t>
    </r>
    <r>
      <rPr>
        <sz val="10"/>
        <rFont val="Times New Roman"/>
        <charset val="134"/>
      </rPr>
      <t>26</t>
    </r>
    <r>
      <rPr>
        <sz val="10"/>
        <rFont val="楷体_GB2312"/>
        <charset val="134"/>
      </rPr>
      <t>人）</t>
    </r>
  </si>
  <si>
    <r>
      <rPr>
        <sz val="10"/>
        <rFont val="楷体_GB2312"/>
        <charset val="134"/>
      </rPr>
      <t>符合学院规定条件</t>
    </r>
    <r>
      <rPr>
        <sz val="10"/>
        <rFont val="Times New Roman"/>
        <charset val="134"/>
      </rPr>
      <t xml:space="preserve">  
</t>
    </r>
  </si>
  <si>
    <r>
      <rPr>
        <sz val="10"/>
        <rFont val="楷体_GB2312"/>
        <charset val="134"/>
      </rPr>
      <t>写作、综合素质面试</t>
    </r>
  </si>
  <si>
    <r>
      <rPr>
        <sz val="10"/>
        <rFont val="楷体_GB2312"/>
        <charset val="134"/>
      </rPr>
      <t>汉语言文学</t>
    </r>
  </si>
  <si>
    <r>
      <rPr>
        <sz val="10"/>
        <rFont val="楷体_GB2312"/>
        <charset val="134"/>
      </rPr>
      <t>语文（基础知识、写作）、综合素质面试</t>
    </r>
  </si>
  <si>
    <r>
      <rPr>
        <sz val="10"/>
        <rFont val="楷体_GB2312"/>
        <charset val="134"/>
      </rPr>
      <t>经济学</t>
    </r>
  </si>
  <si>
    <r>
      <rPr>
        <sz val="10"/>
        <rFont val="楷体_GB2312"/>
        <charset val="134"/>
      </rPr>
      <t>英语</t>
    </r>
  </si>
  <si>
    <t>综合考核（包括听说读写译）、综合素质面试</t>
  </si>
  <si>
    <r>
      <rPr>
        <sz val="10"/>
        <rFont val="楷体_GB2312"/>
        <charset val="134"/>
      </rPr>
      <t>会计学</t>
    </r>
  </si>
  <si>
    <r>
      <rPr>
        <sz val="10"/>
        <rFont val="楷体_GB2312"/>
        <charset val="134"/>
      </rPr>
      <t>合计</t>
    </r>
  </si>
  <si>
    <r>
      <rPr>
        <sz val="10"/>
        <rFont val="Times New Roman"/>
        <charset val="134"/>
      </rPr>
      <t>173</t>
    </r>
    <r>
      <rPr>
        <sz val="10"/>
        <rFont val="楷体_GB2312"/>
        <charset val="134"/>
      </rPr>
      <t>人</t>
    </r>
  </si>
  <si>
    <t>序号</t>
  </si>
  <si>
    <t>类别</t>
  </si>
  <si>
    <t>专业名称</t>
  </si>
  <si>
    <t>2012年</t>
  </si>
  <si>
    <t>2013年</t>
  </si>
  <si>
    <t>2014年</t>
  </si>
  <si>
    <t>2015年</t>
  </si>
  <si>
    <t>招生计划</t>
  </si>
  <si>
    <t>录取人数</t>
  </si>
  <si>
    <t>报到人数</t>
  </si>
  <si>
    <t>总  计</t>
  </si>
  <si>
    <t>理工类</t>
  </si>
  <si>
    <t>土木工程</t>
  </si>
  <si>
    <t>给排水科学与工程</t>
  </si>
  <si>
    <t>建筑学</t>
  </si>
  <si>
    <t>工程管理</t>
  </si>
  <si>
    <t>建筑环境与能源应用工程</t>
  </si>
  <si>
    <t>城乡规划</t>
  </si>
  <si>
    <t>风景园林</t>
  </si>
  <si>
    <t>/</t>
  </si>
  <si>
    <t>艺术类</t>
  </si>
  <si>
    <t>环境设计</t>
  </si>
  <si>
    <t>所占比例</t>
  </si>
  <si>
    <t>机械设计制造及其自动化</t>
  </si>
  <si>
    <t>冶金工程</t>
  </si>
  <si>
    <t>材料科学与工程</t>
  </si>
  <si>
    <t>会计学</t>
  </si>
  <si>
    <t>安全工程</t>
  </si>
  <si>
    <t>自动化</t>
  </si>
  <si>
    <t>建筑电气与智能化</t>
  </si>
  <si>
    <t>通信工程</t>
  </si>
  <si>
    <t>环境工程</t>
  </si>
  <si>
    <t>电气工程及其自动化</t>
  </si>
  <si>
    <t>交通工程</t>
  </si>
  <si>
    <t>交通运输</t>
  </si>
  <si>
    <t>矿物资源工程</t>
  </si>
  <si>
    <t>计算机科学与技术</t>
  </si>
  <si>
    <t>机械电子工程</t>
  </si>
  <si>
    <t>文史类</t>
  </si>
  <si>
    <t>英语</t>
  </si>
  <si>
    <t>电子信息科学与技术</t>
  </si>
  <si>
    <t>材料成型及控制工程</t>
  </si>
  <si>
    <t>工程力学</t>
  </si>
  <si>
    <t>金属材料工程</t>
  </si>
  <si>
    <t>应用化学</t>
  </si>
  <si>
    <t>舞蹈表演</t>
  </si>
  <si>
    <t>绘画</t>
  </si>
  <si>
    <t>摄影</t>
  </si>
  <si>
    <t>国际经济与贸易</t>
  </si>
  <si>
    <t>经济学</t>
  </si>
  <si>
    <t>市场营销</t>
  </si>
  <si>
    <t>汉语言文学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</si>
</sst>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;[Red]\(0\)"/>
    <numFmt numFmtId="177" formatCode="0_ "/>
    <numFmt numFmtId="178" formatCode="0.00_ "/>
  </numFmts>
  <fonts count="38">
    <font>
      <sz val="12"/>
      <name val="宋体"/>
      <charset val="134"/>
    </font>
    <font>
      <b/>
      <sz val="10"/>
      <name val="宋体"/>
      <charset val="134"/>
    </font>
    <font>
      <b/>
      <sz val="6"/>
      <color indexed="8"/>
      <name val="宋体"/>
      <charset val="134"/>
    </font>
    <font>
      <b/>
      <sz val="6"/>
      <name val="宋体"/>
      <charset val="134"/>
    </font>
    <font>
      <b/>
      <sz val="9"/>
      <color indexed="8"/>
      <name val="宋体"/>
      <charset val="134"/>
    </font>
    <font>
      <sz val="10"/>
      <name val="Times New Roman"/>
      <charset val="134"/>
    </font>
    <font>
      <b/>
      <sz val="9"/>
      <name val="宋体"/>
      <charset val="134"/>
    </font>
    <font>
      <b/>
      <sz val="10"/>
      <name val="Times New Roman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sz val="10"/>
      <name val="楷体_GB2312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6"/>
      <name val="宋体"/>
      <charset val="134"/>
    </font>
    <font>
      <sz val="10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15" borderId="2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29" borderId="2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3" fillId="12" borderId="22" applyNumberFormat="0" applyAlignment="0" applyProtection="0">
      <alignment vertical="center"/>
    </xf>
    <xf numFmtId="0" fontId="30" fillId="12" borderId="25" applyNumberFormat="0" applyAlignment="0" applyProtection="0">
      <alignment vertical="center"/>
    </xf>
    <xf numFmtId="0" fontId="35" fillId="34" borderId="27" applyNumberFormat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0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177" fontId="7" fillId="0" borderId="9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left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177" fontId="7" fillId="0" borderId="14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left" vertical="center" wrapText="1"/>
    </xf>
    <xf numFmtId="0" fontId="15" fillId="0" borderId="9" xfId="0" applyNumberFormat="1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NumberFormat="1" applyFont="1" applyFill="1" applyBorder="1" applyAlignment="1">
      <alignment horizontal="left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center" vertical="center" wrapText="1"/>
    </xf>
    <xf numFmtId="177" fontId="5" fillId="0" borderId="18" xfId="0" applyNumberFormat="1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left" vertical="center" wrapText="1"/>
    </xf>
    <xf numFmtId="0" fontId="5" fillId="0" borderId="19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48"/>
  <sheetViews>
    <sheetView tabSelected="1" workbookViewId="0">
      <selection activeCell="G31" sqref="G31"/>
    </sheetView>
  </sheetViews>
  <sheetFormatPr defaultColWidth="9" defaultRowHeight="15.75" outlineLevelCol="7"/>
  <cols>
    <col min="1" max="1" width="4.7" style="32" customWidth="1"/>
    <col min="2" max="2" width="16.625" style="32" customWidth="1"/>
    <col min="3" max="3" width="10.875" style="32" customWidth="1"/>
    <col min="4" max="4" width="4.875" style="32" customWidth="1"/>
    <col min="5" max="5" width="5.75" style="32" customWidth="1"/>
    <col min="6" max="6" width="20.8" style="33" customWidth="1"/>
    <col min="7" max="7" width="16.2" style="34" customWidth="1"/>
    <col min="8" max="8" width="12.9" style="34" customWidth="1"/>
    <col min="9" max="256" width="14.5" style="32" customWidth="1"/>
    <col min="257" max="16384" width="9" style="32"/>
  </cols>
  <sheetData>
    <row r="1" ht="36" customHeight="1" spans="1:8">
      <c r="A1" s="35" t="s">
        <v>0</v>
      </c>
      <c r="B1" s="35"/>
      <c r="C1" s="35"/>
      <c r="D1" s="35"/>
      <c r="E1" s="35"/>
      <c r="F1" s="35"/>
      <c r="G1" s="35"/>
      <c r="H1" s="35"/>
    </row>
    <row r="2" s="29" customFormat="1" ht="28.2" customHeight="1" spans="1:8">
      <c r="A2" s="36" t="s">
        <v>1</v>
      </c>
      <c r="B2" s="37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8" t="s">
        <v>8</v>
      </c>
    </row>
    <row r="3" s="30" customFormat="1" ht="19" customHeight="1" spans="1:8">
      <c r="A3" s="39">
        <v>1</v>
      </c>
      <c r="B3" s="40" t="s">
        <v>9</v>
      </c>
      <c r="C3" s="41" t="s">
        <v>10</v>
      </c>
      <c r="D3" s="42">
        <v>104</v>
      </c>
      <c r="E3" s="43">
        <v>10</v>
      </c>
      <c r="F3" s="40" t="s">
        <v>11</v>
      </c>
      <c r="G3" s="40" t="s">
        <v>12</v>
      </c>
      <c r="H3" s="44" t="s">
        <v>13</v>
      </c>
    </row>
    <row r="4" s="30" customFormat="1" ht="19" customHeight="1" spans="1:8">
      <c r="A4" s="45">
        <v>2</v>
      </c>
      <c r="B4" s="46" t="s">
        <v>14</v>
      </c>
      <c r="C4" s="47"/>
      <c r="D4" s="47">
        <v>63</v>
      </c>
      <c r="E4" s="48">
        <v>6</v>
      </c>
      <c r="F4" s="46"/>
      <c r="G4" s="46"/>
      <c r="H4" s="49"/>
    </row>
    <row r="5" s="30" customFormat="1" ht="24" customHeight="1" spans="1:8">
      <c r="A5" s="45">
        <v>3</v>
      </c>
      <c r="B5" s="46" t="s">
        <v>15</v>
      </c>
      <c r="C5" s="47"/>
      <c r="D5" s="47">
        <v>65</v>
      </c>
      <c r="E5" s="48">
        <v>7</v>
      </c>
      <c r="F5" s="46"/>
      <c r="G5" s="46"/>
      <c r="H5" s="49" t="s">
        <v>16</v>
      </c>
    </row>
    <row r="6" s="30" customFormat="1" ht="19" customHeight="1" spans="1:8">
      <c r="A6" s="45">
        <v>4</v>
      </c>
      <c r="B6" s="46" t="s">
        <v>17</v>
      </c>
      <c r="C6" s="47"/>
      <c r="D6" s="47">
        <v>75</v>
      </c>
      <c r="E6" s="48">
        <v>8</v>
      </c>
      <c r="F6" s="46" t="s">
        <v>18</v>
      </c>
      <c r="G6" s="46" t="s">
        <v>19</v>
      </c>
      <c r="H6" s="49" t="s">
        <v>16</v>
      </c>
    </row>
    <row r="7" s="30" customFormat="1" ht="19" customHeight="1" spans="1:8">
      <c r="A7" s="45">
        <v>5</v>
      </c>
      <c r="B7" s="50" t="s">
        <v>20</v>
      </c>
      <c r="C7" s="47"/>
      <c r="D7" s="47">
        <v>45</v>
      </c>
      <c r="E7" s="48">
        <v>5</v>
      </c>
      <c r="F7" s="46"/>
      <c r="G7" s="46"/>
      <c r="H7" s="49"/>
    </row>
    <row r="8" s="30" customFormat="1" ht="19" customHeight="1" spans="1:8">
      <c r="A8" s="45">
        <v>6</v>
      </c>
      <c r="B8" s="46" t="s">
        <v>21</v>
      </c>
      <c r="C8" s="47"/>
      <c r="D8" s="47">
        <v>24</v>
      </c>
      <c r="E8" s="48">
        <v>2</v>
      </c>
      <c r="F8" s="46"/>
      <c r="G8" s="46"/>
      <c r="H8" s="49"/>
    </row>
    <row r="9" s="30" customFormat="1" ht="39" customHeight="1" spans="1:8">
      <c r="A9" s="51">
        <v>7</v>
      </c>
      <c r="B9" s="52" t="s">
        <v>22</v>
      </c>
      <c r="C9" s="53"/>
      <c r="D9" s="53">
        <v>23</v>
      </c>
      <c r="E9" s="54">
        <v>2</v>
      </c>
      <c r="F9" s="52"/>
      <c r="G9" s="52" t="s">
        <v>23</v>
      </c>
      <c r="H9" s="55"/>
    </row>
    <row r="10" s="30" customFormat="1" ht="20" customHeight="1" spans="1:8">
      <c r="A10" s="39">
        <v>8</v>
      </c>
      <c r="B10" s="40" t="s">
        <v>24</v>
      </c>
      <c r="C10" s="42" t="s">
        <v>25</v>
      </c>
      <c r="D10" s="42">
        <v>190</v>
      </c>
      <c r="E10" s="43">
        <v>19</v>
      </c>
      <c r="F10" s="40" t="s">
        <v>26</v>
      </c>
      <c r="G10" s="40" t="s">
        <v>27</v>
      </c>
      <c r="H10" s="44" t="s">
        <v>16</v>
      </c>
    </row>
    <row r="11" s="30" customFormat="1" ht="20" customHeight="1" spans="1:8">
      <c r="A11" s="45">
        <v>9</v>
      </c>
      <c r="B11" s="46" t="s">
        <v>28</v>
      </c>
      <c r="C11" s="47"/>
      <c r="D11" s="47">
        <v>53</v>
      </c>
      <c r="E11" s="48">
        <v>5</v>
      </c>
      <c r="F11" s="46"/>
      <c r="G11" s="46"/>
      <c r="H11" s="49"/>
    </row>
    <row r="12" s="30" customFormat="1" ht="20" customHeight="1" spans="1:8">
      <c r="A12" s="45">
        <v>10</v>
      </c>
      <c r="B12" s="46" t="s">
        <v>29</v>
      </c>
      <c r="C12" s="47"/>
      <c r="D12" s="47">
        <v>22</v>
      </c>
      <c r="E12" s="48">
        <v>2</v>
      </c>
      <c r="F12" s="46"/>
      <c r="G12" s="46"/>
      <c r="H12" s="49"/>
    </row>
    <row r="13" s="30" customFormat="1" ht="28" customHeight="1" spans="1:8">
      <c r="A13" s="51">
        <v>11</v>
      </c>
      <c r="B13" s="52" t="s">
        <v>30</v>
      </c>
      <c r="C13" s="53"/>
      <c r="D13" s="53">
        <v>82</v>
      </c>
      <c r="E13" s="54">
        <v>8</v>
      </c>
      <c r="F13" s="52"/>
      <c r="G13" s="52" t="s">
        <v>31</v>
      </c>
      <c r="H13" s="55"/>
    </row>
    <row r="14" s="30" customFormat="1" ht="24" customHeight="1" spans="1:8">
      <c r="A14" s="39">
        <v>12</v>
      </c>
      <c r="B14" s="56" t="s">
        <v>32</v>
      </c>
      <c r="C14" s="42" t="s">
        <v>33</v>
      </c>
      <c r="D14" s="42">
        <v>91</v>
      </c>
      <c r="E14" s="43">
        <v>9</v>
      </c>
      <c r="F14" s="40" t="s">
        <v>34</v>
      </c>
      <c r="G14" s="40" t="s">
        <v>35</v>
      </c>
      <c r="H14" s="44" t="s">
        <v>16</v>
      </c>
    </row>
    <row r="15" s="30" customFormat="1" ht="24" customHeight="1" spans="1:8">
      <c r="A15" s="51">
        <v>13</v>
      </c>
      <c r="B15" s="52" t="s">
        <v>36</v>
      </c>
      <c r="C15" s="53"/>
      <c r="D15" s="57">
        <v>64</v>
      </c>
      <c r="E15" s="54">
        <v>6</v>
      </c>
      <c r="F15" s="52"/>
      <c r="G15" s="52"/>
      <c r="H15" s="55"/>
    </row>
    <row r="16" s="30" customFormat="1" ht="18" customHeight="1" spans="1:8">
      <c r="A16" s="39">
        <v>14</v>
      </c>
      <c r="B16" s="40" t="s">
        <v>37</v>
      </c>
      <c r="C16" s="42" t="s">
        <v>38</v>
      </c>
      <c r="D16" s="42">
        <v>69</v>
      </c>
      <c r="E16" s="43">
        <v>7</v>
      </c>
      <c r="F16" s="40" t="s">
        <v>34</v>
      </c>
      <c r="G16" s="40" t="s">
        <v>39</v>
      </c>
      <c r="H16" s="44" t="s">
        <v>16</v>
      </c>
    </row>
    <row r="17" s="30" customFormat="1" ht="18" customHeight="1" spans="1:8">
      <c r="A17" s="45">
        <v>15</v>
      </c>
      <c r="B17" s="46" t="s">
        <v>40</v>
      </c>
      <c r="C17" s="47"/>
      <c r="D17" s="47">
        <v>21</v>
      </c>
      <c r="E17" s="48">
        <v>2</v>
      </c>
      <c r="F17" s="46"/>
      <c r="G17" s="46"/>
      <c r="H17" s="49"/>
    </row>
    <row r="18" s="30" customFormat="1" ht="18" customHeight="1" spans="1:8">
      <c r="A18" s="51">
        <v>16</v>
      </c>
      <c r="B18" s="52" t="s">
        <v>41</v>
      </c>
      <c r="C18" s="53"/>
      <c r="D18" s="53">
        <v>47</v>
      </c>
      <c r="E18" s="54">
        <v>5</v>
      </c>
      <c r="F18" s="52"/>
      <c r="G18" s="52" t="s">
        <v>42</v>
      </c>
      <c r="H18" s="58"/>
    </row>
    <row r="19" s="30" customFormat="1" ht="26" customHeight="1" spans="1:8">
      <c r="A19" s="39">
        <v>17</v>
      </c>
      <c r="B19" s="40" t="s">
        <v>43</v>
      </c>
      <c r="C19" s="42" t="s">
        <v>44</v>
      </c>
      <c r="D19" s="42">
        <v>30</v>
      </c>
      <c r="E19" s="43">
        <v>3</v>
      </c>
      <c r="F19" s="40" t="s">
        <v>34</v>
      </c>
      <c r="G19" s="40" t="s">
        <v>39</v>
      </c>
      <c r="H19" s="44" t="s">
        <v>16</v>
      </c>
    </row>
    <row r="20" s="30" customFormat="1" ht="26" customHeight="1" spans="1:8">
      <c r="A20" s="45">
        <v>18</v>
      </c>
      <c r="B20" s="46" t="s">
        <v>45</v>
      </c>
      <c r="C20" s="47"/>
      <c r="D20" s="47">
        <v>24</v>
      </c>
      <c r="E20" s="48">
        <v>2</v>
      </c>
      <c r="F20" s="46"/>
      <c r="G20" s="46" t="s">
        <v>39</v>
      </c>
      <c r="H20" s="49"/>
    </row>
    <row r="21" s="30" customFormat="1" ht="26" customHeight="1" spans="1:8">
      <c r="A21" s="51">
        <v>19</v>
      </c>
      <c r="B21" s="52" t="s">
        <v>46</v>
      </c>
      <c r="C21" s="53"/>
      <c r="D21" s="53">
        <v>39</v>
      </c>
      <c r="E21" s="54">
        <v>4</v>
      </c>
      <c r="F21" s="52"/>
      <c r="G21" s="52" t="s">
        <v>47</v>
      </c>
      <c r="H21" s="55"/>
    </row>
    <row r="22" s="30" customFormat="1" ht="23" customHeight="1" spans="1:8">
      <c r="A22" s="39">
        <v>20</v>
      </c>
      <c r="B22" s="59" t="s">
        <v>48</v>
      </c>
      <c r="C22" s="42" t="s">
        <v>49</v>
      </c>
      <c r="D22" s="42">
        <v>68</v>
      </c>
      <c r="E22" s="43">
        <v>7</v>
      </c>
      <c r="F22" s="40" t="s">
        <v>50</v>
      </c>
      <c r="G22" s="40" t="s">
        <v>51</v>
      </c>
      <c r="H22" s="44" t="s">
        <v>16</v>
      </c>
    </row>
    <row r="23" s="30" customFormat="1" ht="21" customHeight="1" spans="1:8">
      <c r="A23" s="45">
        <v>21</v>
      </c>
      <c r="B23" s="46" t="s">
        <v>52</v>
      </c>
      <c r="C23" s="47"/>
      <c r="D23" s="47">
        <v>69</v>
      </c>
      <c r="E23" s="48">
        <v>7</v>
      </c>
      <c r="F23" s="46"/>
      <c r="G23" s="46"/>
      <c r="H23" s="49"/>
    </row>
    <row r="24" s="30" customFormat="1" ht="21" customHeight="1" spans="1:8">
      <c r="A24" s="51">
        <v>22</v>
      </c>
      <c r="B24" s="52" t="s">
        <v>53</v>
      </c>
      <c r="C24" s="53"/>
      <c r="D24" s="53">
        <v>60</v>
      </c>
      <c r="E24" s="54">
        <v>6</v>
      </c>
      <c r="F24" s="52"/>
      <c r="G24" s="52"/>
      <c r="H24" s="55"/>
    </row>
    <row r="25" s="30" customFormat="1" ht="21" customHeight="1" spans="1:8">
      <c r="A25" s="39">
        <v>23</v>
      </c>
      <c r="B25" s="40" t="s">
        <v>54</v>
      </c>
      <c r="C25" s="42" t="s">
        <v>55</v>
      </c>
      <c r="D25" s="42">
        <v>47</v>
      </c>
      <c r="E25" s="43">
        <v>5</v>
      </c>
      <c r="F25" s="40" t="s">
        <v>50</v>
      </c>
      <c r="G25" s="40" t="s">
        <v>51</v>
      </c>
      <c r="H25" s="44" t="s">
        <v>16</v>
      </c>
    </row>
    <row r="26" s="30" customFormat="1" ht="21" customHeight="1" spans="1:8">
      <c r="A26" s="45">
        <v>24</v>
      </c>
      <c r="B26" s="46" t="s">
        <v>56</v>
      </c>
      <c r="C26" s="47"/>
      <c r="D26" s="47">
        <v>48</v>
      </c>
      <c r="E26" s="48">
        <v>5</v>
      </c>
      <c r="F26" s="46"/>
      <c r="G26" s="46"/>
      <c r="H26" s="49"/>
    </row>
    <row r="27" s="30" customFormat="1" ht="21" customHeight="1" spans="1:8">
      <c r="A27" s="51">
        <v>25</v>
      </c>
      <c r="B27" s="52" t="s">
        <v>57</v>
      </c>
      <c r="C27" s="53"/>
      <c r="D27" s="53">
        <v>51</v>
      </c>
      <c r="E27" s="54">
        <v>5</v>
      </c>
      <c r="F27" s="52"/>
      <c r="G27" s="52"/>
      <c r="H27" s="55"/>
    </row>
    <row r="28" s="30" customFormat="1" ht="24" customHeight="1" spans="1:8">
      <c r="A28" s="39">
        <v>26</v>
      </c>
      <c r="B28" s="40" t="s">
        <v>58</v>
      </c>
      <c r="C28" s="42" t="s">
        <v>59</v>
      </c>
      <c r="D28" s="42">
        <v>47</v>
      </c>
      <c r="E28" s="43">
        <v>5</v>
      </c>
      <c r="F28" s="40" t="s">
        <v>60</v>
      </c>
      <c r="G28" s="40" t="s">
        <v>61</v>
      </c>
      <c r="H28" s="44" t="s">
        <v>16</v>
      </c>
    </row>
    <row r="29" s="30" customFormat="1" ht="24" customHeight="1" spans="1:8">
      <c r="A29" s="45">
        <v>27</v>
      </c>
      <c r="B29" s="46" t="s">
        <v>62</v>
      </c>
      <c r="C29" s="47"/>
      <c r="D29" s="47">
        <v>44</v>
      </c>
      <c r="E29" s="48">
        <v>4</v>
      </c>
      <c r="F29" s="46"/>
      <c r="G29" s="46" t="s">
        <v>63</v>
      </c>
      <c r="H29" s="49"/>
    </row>
    <row r="30" s="30" customFormat="1" ht="24" customHeight="1" spans="1:8">
      <c r="A30" s="45">
        <v>28</v>
      </c>
      <c r="B30" s="46" t="s">
        <v>64</v>
      </c>
      <c r="C30" s="47"/>
      <c r="D30" s="47">
        <v>54</v>
      </c>
      <c r="E30" s="48">
        <v>5</v>
      </c>
      <c r="F30" s="46"/>
      <c r="G30" s="46" t="s">
        <v>61</v>
      </c>
      <c r="H30" s="49"/>
    </row>
    <row r="31" s="30" customFormat="1" ht="36" customHeight="1" spans="1:8">
      <c r="A31" s="45">
        <v>29</v>
      </c>
      <c r="B31" s="46" t="s">
        <v>65</v>
      </c>
      <c r="C31" s="47"/>
      <c r="D31" s="47">
        <v>40</v>
      </c>
      <c r="E31" s="48">
        <v>4</v>
      </c>
      <c r="F31" s="46"/>
      <c r="G31" s="50" t="s">
        <v>66</v>
      </c>
      <c r="H31" s="49"/>
    </row>
    <row r="32" s="30" customFormat="1" ht="23" customHeight="1" spans="1:8">
      <c r="A32" s="51">
        <v>30</v>
      </c>
      <c r="B32" s="52" t="s">
        <v>67</v>
      </c>
      <c r="C32" s="53"/>
      <c r="D32" s="53">
        <v>78</v>
      </c>
      <c r="E32" s="54">
        <v>8</v>
      </c>
      <c r="F32" s="52"/>
      <c r="G32" s="52" t="s">
        <v>42</v>
      </c>
      <c r="H32" s="55"/>
    </row>
    <row r="33" s="30" customFormat="1" ht="23" customHeight="1" spans="1:8">
      <c r="A33" s="60" t="s">
        <v>68</v>
      </c>
      <c r="B33" s="61"/>
      <c r="C33" s="61" t="s">
        <v>69</v>
      </c>
      <c r="D33" s="61">
        <f>SUM(D3:D32)</f>
        <v>1737</v>
      </c>
      <c r="E33" s="62">
        <f>SUM(E3:E32)</f>
        <v>173</v>
      </c>
      <c r="F33" s="63"/>
      <c r="G33" s="63"/>
      <c r="H33" s="64"/>
    </row>
    <row r="34" s="30" customFormat="1" ht="25.8" customHeight="1" spans="6:8">
      <c r="F34" s="34"/>
      <c r="G34" s="34"/>
      <c r="H34" s="34"/>
    </row>
    <row r="35" s="30" customFormat="1" ht="25.8" customHeight="1" spans="6:8">
      <c r="F35" s="34"/>
      <c r="G35" s="34"/>
      <c r="H35" s="34"/>
    </row>
    <row r="36" s="30" customFormat="1" ht="25.8" customHeight="1" spans="6:8">
      <c r="F36" s="34"/>
      <c r="G36" s="34"/>
      <c r="H36" s="34"/>
    </row>
    <row r="37" s="30" customFormat="1" ht="25.8" customHeight="1" spans="6:8">
      <c r="F37" s="34"/>
      <c r="G37" s="34"/>
      <c r="H37" s="34"/>
    </row>
    <row r="38" s="30" customFormat="1" ht="25.8" customHeight="1" spans="6:8">
      <c r="F38" s="34"/>
      <c r="G38" s="34"/>
      <c r="H38" s="34"/>
    </row>
    <row r="39" s="30" customFormat="1" ht="25.8" customHeight="1" spans="6:8">
      <c r="F39" s="34"/>
      <c r="G39" s="34"/>
      <c r="H39" s="34"/>
    </row>
    <row r="40" s="30" customFormat="1" ht="25.8" customHeight="1" spans="6:8">
      <c r="F40" s="34"/>
      <c r="G40" s="34"/>
      <c r="H40" s="34"/>
    </row>
    <row r="41" s="30" customFormat="1" ht="25.8" customHeight="1" spans="6:8">
      <c r="F41" s="34"/>
      <c r="G41" s="34"/>
      <c r="H41" s="34"/>
    </row>
    <row r="42" s="30" customFormat="1" ht="25.8" customHeight="1" spans="6:8">
      <c r="F42" s="34"/>
      <c r="G42" s="34"/>
      <c r="H42" s="34"/>
    </row>
    <row r="43" s="30" customFormat="1" ht="25.8" customHeight="1" spans="6:8">
      <c r="F43" s="34"/>
      <c r="G43" s="34"/>
      <c r="H43" s="34"/>
    </row>
    <row r="44" s="30" customFormat="1" ht="25.8" customHeight="1" spans="6:8">
      <c r="F44" s="34"/>
      <c r="G44" s="34"/>
      <c r="H44" s="34"/>
    </row>
    <row r="45" s="31" customFormat="1" ht="25.8" customHeight="1" spans="6:8">
      <c r="F45" s="33"/>
      <c r="G45" s="34"/>
      <c r="H45" s="34"/>
    </row>
    <row r="46" s="31" customFormat="1" ht="25.8" customHeight="1" spans="6:8">
      <c r="F46" s="33"/>
      <c r="G46" s="34"/>
      <c r="H46" s="34"/>
    </row>
    <row r="47" s="31" customFormat="1" ht="25.8" customHeight="1" spans="6:8">
      <c r="F47" s="33"/>
      <c r="G47" s="34"/>
      <c r="H47" s="34"/>
    </row>
    <row r="48" s="31" customFormat="1" ht="25.8" customHeight="1" spans="6:8">
      <c r="F48" s="33"/>
      <c r="G48" s="34"/>
      <c r="H48" s="34"/>
    </row>
    <row r="49" s="31" customFormat="1" ht="25.8" customHeight="1" spans="6:8">
      <c r="F49" s="33"/>
      <c r="G49" s="34"/>
      <c r="H49" s="34"/>
    </row>
    <row r="50" s="31" customFormat="1" ht="25.8" customHeight="1" spans="6:8">
      <c r="F50" s="33"/>
      <c r="G50" s="34"/>
      <c r="H50" s="34"/>
    </row>
    <row r="51" s="31" customFormat="1" ht="25.8" customHeight="1" spans="6:8">
      <c r="F51" s="33"/>
      <c r="G51" s="34"/>
      <c r="H51" s="34"/>
    </row>
    <row r="52" s="31" customFormat="1" ht="25.8" customHeight="1" spans="6:8">
      <c r="F52" s="33"/>
      <c r="G52" s="34"/>
      <c r="H52" s="34"/>
    </row>
    <row r="53" s="31" customFormat="1" ht="25.8" customHeight="1" spans="6:8">
      <c r="F53" s="33"/>
      <c r="G53" s="34"/>
      <c r="H53" s="34"/>
    </row>
    <row r="54" s="31" customFormat="1" ht="25.8" customHeight="1" spans="6:8">
      <c r="F54" s="33"/>
      <c r="G54" s="34"/>
      <c r="H54" s="34"/>
    </row>
    <row r="55" s="31" customFormat="1" ht="25.8" customHeight="1" spans="6:8">
      <c r="F55" s="33"/>
      <c r="G55" s="34"/>
      <c r="H55" s="34"/>
    </row>
    <row r="56" s="31" customFormat="1" spans="6:8">
      <c r="F56" s="33"/>
      <c r="G56" s="34"/>
      <c r="H56" s="34"/>
    </row>
    <row r="57" s="31" customFormat="1" spans="6:8">
      <c r="F57" s="33"/>
      <c r="G57" s="34"/>
      <c r="H57" s="34"/>
    </row>
    <row r="58" s="31" customFormat="1" spans="6:8">
      <c r="F58" s="33"/>
      <c r="G58" s="34"/>
      <c r="H58" s="34"/>
    </row>
    <row r="59" s="31" customFormat="1" spans="6:8">
      <c r="F59" s="33"/>
      <c r="G59" s="34"/>
      <c r="H59" s="34"/>
    </row>
    <row r="60" s="31" customFormat="1" spans="6:8">
      <c r="F60" s="33"/>
      <c r="G60" s="34"/>
      <c r="H60" s="34"/>
    </row>
    <row r="61" s="31" customFormat="1" spans="6:8">
      <c r="F61" s="33"/>
      <c r="G61" s="34"/>
      <c r="H61" s="34"/>
    </row>
    <row r="62" s="31" customFormat="1" spans="6:8">
      <c r="F62" s="33"/>
      <c r="G62" s="34"/>
      <c r="H62" s="34"/>
    </row>
    <row r="63" s="31" customFormat="1" spans="6:8">
      <c r="F63" s="33"/>
      <c r="G63" s="34"/>
      <c r="H63" s="34"/>
    </row>
    <row r="64" s="31" customFormat="1" spans="6:8">
      <c r="F64" s="33"/>
      <c r="G64" s="34"/>
      <c r="H64" s="34"/>
    </row>
    <row r="65" s="31" customFormat="1" spans="6:8">
      <c r="F65" s="33"/>
      <c r="G65" s="34"/>
      <c r="H65" s="34"/>
    </row>
    <row r="66" s="31" customFormat="1" spans="6:8">
      <c r="F66" s="33"/>
      <c r="G66" s="34"/>
      <c r="H66" s="34"/>
    </row>
    <row r="67" s="31" customFormat="1" spans="6:8">
      <c r="F67" s="33"/>
      <c r="G67" s="34"/>
      <c r="H67" s="34"/>
    </row>
    <row r="68" s="31" customFormat="1" spans="6:8">
      <c r="F68" s="33"/>
      <c r="G68" s="34"/>
      <c r="H68" s="34"/>
    </row>
    <row r="69" s="31" customFormat="1" spans="6:8">
      <c r="F69" s="33"/>
      <c r="G69" s="34"/>
      <c r="H69" s="34"/>
    </row>
    <row r="70" s="31" customFormat="1" spans="6:8">
      <c r="F70" s="33"/>
      <c r="G70" s="34"/>
      <c r="H70" s="34"/>
    </row>
    <row r="71" s="31" customFormat="1" spans="6:8">
      <c r="F71" s="33"/>
      <c r="G71" s="34"/>
      <c r="H71" s="34"/>
    </row>
    <row r="72" s="31" customFormat="1" spans="6:8">
      <c r="F72" s="33"/>
      <c r="G72" s="34"/>
      <c r="H72" s="34"/>
    </row>
    <row r="73" s="31" customFormat="1" spans="6:8">
      <c r="F73" s="33"/>
      <c r="G73" s="34"/>
      <c r="H73" s="34"/>
    </row>
    <row r="74" s="31" customFormat="1" spans="6:8">
      <c r="F74" s="33"/>
      <c r="G74" s="34"/>
      <c r="H74" s="34"/>
    </row>
    <row r="75" s="31" customFormat="1" spans="6:8">
      <c r="F75" s="33"/>
      <c r="G75" s="34"/>
      <c r="H75" s="34"/>
    </row>
    <row r="76" s="31" customFormat="1" spans="6:8">
      <c r="F76" s="33"/>
      <c r="G76" s="34"/>
      <c r="H76" s="34"/>
    </row>
    <row r="77" s="31" customFormat="1" spans="6:8">
      <c r="F77" s="33"/>
      <c r="G77" s="34"/>
      <c r="H77" s="34"/>
    </row>
    <row r="78" s="31" customFormat="1" spans="6:8">
      <c r="F78" s="33"/>
      <c r="G78" s="34"/>
      <c r="H78" s="34"/>
    </row>
    <row r="79" s="31" customFormat="1" spans="6:8">
      <c r="F79" s="33"/>
      <c r="G79" s="34"/>
      <c r="H79" s="34"/>
    </row>
    <row r="80" s="31" customFormat="1" spans="6:8">
      <c r="F80" s="33"/>
      <c r="G80" s="34"/>
      <c r="H80" s="34"/>
    </row>
    <row r="81" s="31" customFormat="1" spans="6:8">
      <c r="F81" s="33"/>
      <c r="G81" s="34"/>
      <c r="H81" s="34"/>
    </row>
    <row r="82" s="31" customFormat="1" spans="6:8">
      <c r="F82" s="33"/>
      <c r="G82" s="34"/>
      <c r="H82" s="34"/>
    </row>
    <row r="83" s="31" customFormat="1" spans="6:8">
      <c r="F83" s="33"/>
      <c r="G83" s="34"/>
      <c r="H83" s="34"/>
    </row>
    <row r="84" s="31" customFormat="1" spans="6:8">
      <c r="F84" s="33"/>
      <c r="G84" s="34"/>
      <c r="H84" s="34"/>
    </row>
    <row r="85" s="31" customFormat="1" spans="6:8">
      <c r="F85" s="33"/>
      <c r="G85" s="34"/>
      <c r="H85" s="34"/>
    </row>
    <row r="86" s="31" customFormat="1" spans="6:8">
      <c r="F86" s="33"/>
      <c r="G86" s="34"/>
      <c r="H86" s="34"/>
    </row>
    <row r="87" s="31" customFormat="1" spans="6:8">
      <c r="F87" s="33"/>
      <c r="G87" s="34"/>
      <c r="H87" s="34"/>
    </row>
    <row r="88" s="31" customFormat="1" spans="6:8">
      <c r="F88" s="33"/>
      <c r="G88" s="34"/>
      <c r="H88" s="34"/>
    </row>
    <row r="89" s="31" customFormat="1" spans="6:8">
      <c r="F89" s="33"/>
      <c r="G89" s="34"/>
      <c r="H89" s="34"/>
    </row>
    <row r="90" s="31" customFormat="1" spans="6:8">
      <c r="F90" s="33"/>
      <c r="G90" s="34"/>
      <c r="H90" s="34"/>
    </row>
    <row r="91" s="31" customFormat="1" spans="6:8">
      <c r="F91" s="33"/>
      <c r="G91" s="34"/>
      <c r="H91" s="34"/>
    </row>
    <row r="92" s="31" customFormat="1" spans="6:8">
      <c r="F92" s="33"/>
      <c r="G92" s="34"/>
      <c r="H92" s="34"/>
    </row>
    <row r="93" s="31" customFormat="1" spans="6:8">
      <c r="F93" s="33"/>
      <c r="G93" s="34"/>
      <c r="H93" s="34"/>
    </row>
    <row r="94" s="31" customFormat="1" spans="6:8">
      <c r="F94" s="33"/>
      <c r="G94" s="34"/>
      <c r="H94" s="34"/>
    </row>
    <row r="95" s="31" customFormat="1" spans="6:8">
      <c r="F95" s="33"/>
      <c r="G95" s="34"/>
      <c r="H95" s="34"/>
    </row>
    <row r="96" s="31" customFormat="1" spans="6:8">
      <c r="F96" s="33"/>
      <c r="G96" s="34"/>
      <c r="H96" s="34"/>
    </row>
    <row r="97" s="31" customFormat="1" spans="6:8">
      <c r="F97" s="33"/>
      <c r="G97" s="34"/>
      <c r="H97" s="34"/>
    </row>
    <row r="98" s="31" customFormat="1" spans="6:8">
      <c r="F98" s="33"/>
      <c r="G98" s="34"/>
      <c r="H98" s="34"/>
    </row>
    <row r="99" s="31" customFormat="1" spans="6:8">
      <c r="F99" s="33"/>
      <c r="G99" s="34"/>
      <c r="H99" s="34"/>
    </row>
    <row r="100" s="31" customFormat="1" spans="6:8">
      <c r="F100" s="33"/>
      <c r="G100" s="34"/>
      <c r="H100" s="34"/>
    </row>
    <row r="101" s="31" customFormat="1" spans="6:8">
      <c r="F101" s="33"/>
      <c r="G101" s="34"/>
      <c r="H101" s="34"/>
    </row>
    <row r="102" s="31" customFormat="1" spans="6:8">
      <c r="F102" s="33"/>
      <c r="G102" s="34"/>
      <c r="H102" s="34"/>
    </row>
    <row r="103" s="31" customFormat="1" spans="6:8">
      <c r="F103" s="33"/>
      <c r="G103" s="34"/>
      <c r="H103" s="34"/>
    </row>
    <row r="104" s="31" customFormat="1" spans="6:8">
      <c r="F104" s="33"/>
      <c r="G104" s="34"/>
      <c r="H104" s="34"/>
    </row>
    <row r="105" s="31" customFormat="1" spans="6:8">
      <c r="F105" s="33"/>
      <c r="G105" s="34"/>
      <c r="H105" s="34"/>
    </row>
    <row r="106" s="31" customFormat="1" spans="6:8">
      <c r="F106" s="33"/>
      <c r="G106" s="34"/>
      <c r="H106" s="34"/>
    </row>
    <row r="107" s="31" customFormat="1" spans="6:8">
      <c r="F107" s="33"/>
      <c r="G107" s="34"/>
      <c r="H107" s="34"/>
    </row>
    <row r="108" s="31" customFormat="1" spans="6:8">
      <c r="F108" s="33"/>
      <c r="G108" s="34"/>
      <c r="H108" s="34"/>
    </row>
    <row r="109" s="31" customFormat="1" spans="6:8">
      <c r="F109" s="33"/>
      <c r="G109" s="34"/>
      <c r="H109" s="34"/>
    </row>
    <row r="110" s="31" customFormat="1" spans="6:8">
      <c r="F110" s="33"/>
      <c r="G110" s="34"/>
      <c r="H110" s="34"/>
    </row>
    <row r="111" s="31" customFormat="1" spans="6:8">
      <c r="F111" s="33"/>
      <c r="G111" s="34"/>
      <c r="H111" s="34"/>
    </row>
    <row r="112" s="31" customFormat="1" spans="6:8">
      <c r="F112" s="33"/>
      <c r="G112" s="34"/>
      <c r="H112" s="34"/>
    </row>
    <row r="113" s="31" customFormat="1" spans="6:8">
      <c r="F113" s="33"/>
      <c r="G113" s="34"/>
      <c r="H113" s="34"/>
    </row>
    <row r="114" s="31" customFormat="1" spans="6:8">
      <c r="F114" s="33"/>
      <c r="G114" s="34"/>
      <c r="H114" s="34"/>
    </row>
    <row r="115" s="31" customFormat="1" spans="6:8">
      <c r="F115" s="33"/>
      <c r="G115" s="34"/>
      <c r="H115" s="34"/>
    </row>
    <row r="116" s="31" customFormat="1" spans="6:8">
      <c r="F116" s="33"/>
      <c r="G116" s="34"/>
      <c r="H116" s="34"/>
    </row>
    <row r="117" s="31" customFormat="1" spans="6:8">
      <c r="F117" s="33"/>
      <c r="G117" s="34"/>
      <c r="H117" s="34"/>
    </row>
    <row r="118" s="31" customFormat="1" spans="6:8">
      <c r="F118" s="33"/>
      <c r="G118" s="34"/>
      <c r="H118" s="34"/>
    </row>
    <row r="119" s="31" customFormat="1" spans="6:8">
      <c r="F119" s="33"/>
      <c r="G119" s="34"/>
      <c r="H119" s="34"/>
    </row>
    <row r="120" s="31" customFormat="1" spans="6:8">
      <c r="F120" s="33"/>
      <c r="G120" s="34"/>
      <c r="H120" s="34"/>
    </row>
    <row r="121" s="31" customFormat="1" spans="6:8">
      <c r="F121" s="33"/>
      <c r="G121" s="34"/>
      <c r="H121" s="34"/>
    </row>
    <row r="122" s="31" customFormat="1" spans="6:8">
      <c r="F122" s="33"/>
      <c r="G122" s="34"/>
      <c r="H122" s="34"/>
    </row>
    <row r="123" s="31" customFormat="1" spans="6:8">
      <c r="F123" s="33"/>
      <c r="G123" s="34"/>
      <c r="H123" s="34"/>
    </row>
    <row r="124" s="31" customFormat="1" spans="6:8">
      <c r="F124" s="33"/>
      <c r="G124" s="34"/>
      <c r="H124" s="34"/>
    </row>
    <row r="125" s="31" customFormat="1" spans="6:8">
      <c r="F125" s="33"/>
      <c r="G125" s="34"/>
      <c r="H125" s="34"/>
    </row>
    <row r="126" s="31" customFormat="1" spans="6:8">
      <c r="F126" s="33"/>
      <c r="G126" s="34"/>
      <c r="H126" s="34"/>
    </row>
    <row r="127" s="31" customFormat="1" spans="6:8">
      <c r="F127" s="33"/>
      <c r="G127" s="34"/>
      <c r="H127" s="34"/>
    </row>
    <row r="128" s="31" customFormat="1" spans="6:8">
      <c r="F128" s="33"/>
      <c r="G128" s="34"/>
      <c r="H128" s="34"/>
    </row>
    <row r="129" s="31" customFormat="1" spans="6:8">
      <c r="F129" s="33"/>
      <c r="G129" s="34"/>
      <c r="H129" s="34"/>
    </row>
    <row r="130" s="31" customFormat="1" spans="6:8">
      <c r="F130" s="33"/>
      <c r="G130" s="34"/>
      <c r="H130" s="34"/>
    </row>
    <row r="131" s="31" customFormat="1" spans="6:8">
      <c r="F131" s="33"/>
      <c r="G131" s="34"/>
      <c r="H131" s="34"/>
    </row>
    <row r="132" s="31" customFormat="1" spans="6:8">
      <c r="F132" s="33"/>
      <c r="G132" s="34"/>
      <c r="H132" s="34"/>
    </row>
    <row r="133" s="31" customFormat="1" spans="6:8">
      <c r="F133" s="33"/>
      <c r="G133" s="34"/>
      <c r="H133" s="34"/>
    </row>
    <row r="134" s="31" customFormat="1" spans="6:8">
      <c r="F134" s="33"/>
      <c r="G134" s="34"/>
      <c r="H134" s="34"/>
    </row>
    <row r="135" s="31" customFormat="1" spans="6:8">
      <c r="F135" s="33"/>
      <c r="G135" s="34"/>
      <c r="H135" s="34"/>
    </row>
    <row r="136" s="31" customFormat="1" spans="6:8">
      <c r="F136" s="33"/>
      <c r="G136" s="34"/>
      <c r="H136" s="34"/>
    </row>
    <row r="137" s="31" customFormat="1" spans="6:8">
      <c r="F137" s="33"/>
      <c r="G137" s="34"/>
      <c r="H137" s="34"/>
    </row>
    <row r="138" s="31" customFormat="1" spans="6:8">
      <c r="F138" s="33"/>
      <c r="G138" s="34"/>
      <c r="H138" s="34"/>
    </row>
    <row r="139" s="31" customFormat="1" spans="6:8">
      <c r="F139" s="33"/>
      <c r="G139" s="34"/>
      <c r="H139" s="34"/>
    </row>
    <row r="140" s="31" customFormat="1" spans="6:8">
      <c r="F140" s="33"/>
      <c r="G140" s="34"/>
      <c r="H140" s="34"/>
    </row>
    <row r="141" s="31" customFormat="1" spans="6:8">
      <c r="F141" s="33"/>
      <c r="G141" s="34"/>
      <c r="H141" s="34"/>
    </row>
    <row r="142" s="31" customFormat="1" spans="6:8">
      <c r="F142" s="33"/>
      <c r="G142" s="34"/>
      <c r="H142" s="34"/>
    </row>
    <row r="143" s="31" customFormat="1" spans="6:8">
      <c r="F143" s="33"/>
      <c r="G143" s="34"/>
      <c r="H143" s="34"/>
    </row>
    <row r="144" s="31" customFormat="1" spans="6:8">
      <c r="F144" s="33"/>
      <c r="G144" s="34"/>
      <c r="H144" s="34"/>
    </row>
    <row r="145" s="31" customFormat="1" spans="6:8">
      <c r="F145" s="33"/>
      <c r="G145" s="34"/>
      <c r="H145" s="34"/>
    </row>
    <row r="146" s="31" customFormat="1" spans="6:8">
      <c r="F146" s="33"/>
      <c r="G146" s="34"/>
      <c r="H146" s="34"/>
    </row>
    <row r="147" s="31" customFormat="1" spans="6:8">
      <c r="F147" s="33"/>
      <c r="G147" s="34"/>
      <c r="H147" s="34"/>
    </row>
    <row r="148" s="31" customFormat="1" spans="6:8">
      <c r="F148" s="33"/>
      <c r="G148" s="34"/>
      <c r="H148" s="34"/>
    </row>
    <row r="149" s="31" customFormat="1" spans="6:8">
      <c r="F149" s="33"/>
      <c r="G149" s="34"/>
      <c r="H149" s="34"/>
    </row>
    <row r="150" s="31" customFormat="1" spans="6:8">
      <c r="F150" s="33"/>
      <c r="G150" s="34"/>
      <c r="H150" s="34"/>
    </row>
    <row r="151" s="31" customFormat="1" spans="6:8">
      <c r="F151" s="33"/>
      <c r="G151" s="34"/>
      <c r="H151" s="34"/>
    </row>
    <row r="152" s="31" customFormat="1" spans="6:8">
      <c r="F152" s="33"/>
      <c r="G152" s="34"/>
      <c r="H152" s="34"/>
    </row>
    <row r="153" s="31" customFormat="1" spans="6:8">
      <c r="F153" s="33"/>
      <c r="G153" s="34"/>
      <c r="H153" s="34"/>
    </row>
    <row r="154" s="31" customFormat="1" spans="6:8">
      <c r="F154" s="33"/>
      <c r="G154" s="34"/>
      <c r="H154" s="34"/>
    </row>
    <row r="155" s="31" customFormat="1" spans="6:8">
      <c r="F155" s="33"/>
      <c r="G155" s="34"/>
      <c r="H155" s="34"/>
    </row>
    <row r="156" s="31" customFormat="1" spans="6:8">
      <c r="F156" s="33"/>
      <c r="G156" s="34"/>
      <c r="H156" s="34"/>
    </row>
    <row r="157" s="31" customFormat="1" spans="6:8">
      <c r="F157" s="33"/>
      <c r="G157" s="34"/>
      <c r="H157" s="34"/>
    </row>
    <row r="158" s="31" customFormat="1" spans="6:8">
      <c r="F158" s="33"/>
      <c r="G158" s="34"/>
      <c r="H158" s="34"/>
    </row>
    <row r="159" s="31" customFormat="1" spans="6:8">
      <c r="F159" s="33"/>
      <c r="G159" s="34"/>
      <c r="H159" s="34"/>
    </row>
    <row r="160" s="31" customFormat="1" spans="6:8">
      <c r="F160" s="33"/>
      <c r="G160" s="34"/>
      <c r="H160" s="34"/>
    </row>
    <row r="161" s="31" customFormat="1" spans="6:8">
      <c r="F161" s="33"/>
      <c r="G161" s="34"/>
      <c r="H161" s="34"/>
    </row>
    <row r="162" s="31" customFormat="1" spans="6:8">
      <c r="F162" s="33"/>
      <c r="G162" s="34"/>
      <c r="H162" s="34"/>
    </row>
    <row r="163" s="31" customFormat="1" spans="6:8">
      <c r="F163" s="33"/>
      <c r="G163" s="34"/>
      <c r="H163" s="34"/>
    </row>
    <row r="164" s="31" customFormat="1" spans="6:8">
      <c r="F164" s="33"/>
      <c r="G164" s="34"/>
      <c r="H164" s="34"/>
    </row>
    <row r="165" s="31" customFormat="1" spans="6:8">
      <c r="F165" s="33"/>
      <c r="G165" s="34"/>
      <c r="H165" s="34"/>
    </row>
    <row r="166" s="31" customFormat="1" spans="6:8">
      <c r="F166" s="33"/>
      <c r="G166" s="34"/>
      <c r="H166" s="34"/>
    </row>
    <row r="167" s="31" customFormat="1" spans="6:8">
      <c r="F167" s="33"/>
      <c r="G167" s="34"/>
      <c r="H167" s="34"/>
    </row>
    <row r="168" s="31" customFormat="1" spans="6:8">
      <c r="F168" s="33"/>
      <c r="G168" s="34"/>
      <c r="H168" s="34"/>
    </row>
    <row r="169" s="31" customFormat="1" spans="6:8">
      <c r="F169" s="33"/>
      <c r="G169" s="34"/>
      <c r="H169" s="34"/>
    </row>
    <row r="170" s="31" customFormat="1" spans="6:8">
      <c r="F170" s="33"/>
      <c r="G170" s="34"/>
      <c r="H170" s="34"/>
    </row>
    <row r="171" s="31" customFormat="1" spans="6:8">
      <c r="F171" s="33"/>
      <c r="G171" s="34"/>
      <c r="H171" s="34"/>
    </row>
    <row r="172" s="31" customFormat="1" spans="6:8">
      <c r="F172" s="33"/>
      <c r="G172" s="34"/>
      <c r="H172" s="34"/>
    </row>
    <row r="173" s="31" customFormat="1" spans="6:8">
      <c r="F173" s="33"/>
      <c r="G173" s="34"/>
      <c r="H173" s="34"/>
    </row>
    <row r="174" s="31" customFormat="1" spans="6:8">
      <c r="F174" s="33"/>
      <c r="G174" s="34"/>
      <c r="H174" s="34"/>
    </row>
    <row r="175" s="31" customFormat="1" spans="6:8">
      <c r="F175" s="33"/>
      <c r="G175" s="34"/>
      <c r="H175" s="34"/>
    </row>
    <row r="176" s="31" customFormat="1" spans="6:8">
      <c r="F176" s="33"/>
      <c r="G176" s="34"/>
      <c r="H176" s="34"/>
    </row>
    <row r="177" s="31" customFormat="1" spans="6:8">
      <c r="F177" s="33"/>
      <c r="G177" s="34"/>
      <c r="H177" s="34"/>
    </row>
    <row r="178" s="31" customFormat="1" spans="6:8">
      <c r="F178" s="33"/>
      <c r="G178" s="34"/>
      <c r="H178" s="34"/>
    </row>
    <row r="179" s="31" customFormat="1" spans="6:8">
      <c r="F179" s="33"/>
      <c r="G179" s="34"/>
      <c r="H179" s="34"/>
    </row>
    <row r="180" s="31" customFormat="1" spans="6:8">
      <c r="F180" s="33"/>
      <c r="G180" s="34"/>
      <c r="H180" s="34"/>
    </row>
    <row r="181" s="31" customFormat="1" spans="6:8">
      <c r="F181" s="33"/>
      <c r="G181" s="34"/>
      <c r="H181" s="34"/>
    </row>
    <row r="182" s="31" customFormat="1" spans="6:8">
      <c r="F182" s="33"/>
      <c r="G182" s="34"/>
      <c r="H182" s="34"/>
    </row>
    <row r="183" s="31" customFormat="1" spans="6:8">
      <c r="F183" s="33"/>
      <c r="G183" s="34"/>
      <c r="H183" s="34"/>
    </row>
    <row r="184" s="31" customFormat="1" spans="6:8">
      <c r="F184" s="33"/>
      <c r="G184" s="34"/>
      <c r="H184" s="34"/>
    </row>
    <row r="185" s="31" customFormat="1" spans="6:8">
      <c r="F185" s="33"/>
      <c r="G185" s="34"/>
      <c r="H185" s="34"/>
    </row>
    <row r="186" s="31" customFormat="1" spans="6:8">
      <c r="F186" s="33"/>
      <c r="G186" s="34"/>
      <c r="H186" s="34"/>
    </row>
    <row r="187" s="31" customFormat="1" spans="6:8">
      <c r="F187" s="33"/>
      <c r="G187" s="34"/>
      <c r="H187" s="34"/>
    </row>
    <row r="188" s="31" customFormat="1" spans="6:8">
      <c r="F188" s="33"/>
      <c r="G188" s="34"/>
      <c r="H188" s="34"/>
    </row>
    <row r="189" s="31" customFormat="1" spans="6:8">
      <c r="F189" s="33"/>
      <c r="G189" s="34"/>
      <c r="H189" s="34"/>
    </row>
    <row r="190" s="31" customFormat="1" spans="6:8">
      <c r="F190" s="33"/>
      <c r="G190" s="34"/>
      <c r="H190" s="34"/>
    </row>
    <row r="191" s="31" customFormat="1" spans="6:8">
      <c r="F191" s="33"/>
      <c r="G191" s="34"/>
      <c r="H191" s="34"/>
    </row>
    <row r="192" s="31" customFormat="1" spans="6:8">
      <c r="F192" s="33"/>
      <c r="G192" s="34"/>
      <c r="H192" s="34"/>
    </row>
    <row r="193" s="31" customFormat="1" spans="6:8">
      <c r="F193" s="33"/>
      <c r="G193" s="34"/>
      <c r="H193" s="34"/>
    </row>
    <row r="194" s="31" customFormat="1" spans="6:8">
      <c r="F194" s="33"/>
      <c r="G194" s="34"/>
      <c r="H194" s="34"/>
    </row>
    <row r="195" s="31" customFormat="1" spans="6:8">
      <c r="F195" s="33"/>
      <c r="G195" s="34"/>
      <c r="H195" s="34"/>
    </row>
    <row r="196" s="31" customFormat="1" spans="6:8">
      <c r="F196" s="33"/>
      <c r="G196" s="34"/>
      <c r="H196" s="34"/>
    </row>
    <row r="197" s="31" customFormat="1" spans="6:8">
      <c r="F197" s="33"/>
      <c r="G197" s="34"/>
      <c r="H197" s="34"/>
    </row>
    <row r="198" s="31" customFormat="1" spans="6:8">
      <c r="F198" s="33"/>
      <c r="G198" s="34"/>
      <c r="H198" s="34"/>
    </row>
    <row r="199" s="31" customFormat="1" spans="6:8">
      <c r="F199" s="33"/>
      <c r="G199" s="34"/>
      <c r="H199" s="34"/>
    </row>
    <row r="200" s="31" customFormat="1" spans="6:8">
      <c r="F200" s="33"/>
      <c r="G200" s="34"/>
      <c r="H200" s="34"/>
    </row>
    <row r="201" s="31" customFormat="1" spans="6:8">
      <c r="F201" s="33"/>
      <c r="G201" s="34"/>
      <c r="H201" s="34"/>
    </row>
    <row r="202" s="31" customFormat="1" spans="6:8">
      <c r="F202" s="33"/>
      <c r="G202" s="34"/>
      <c r="H202" s="34"/>
    </row>
    <row r="203" s="31" customFormat="1" spans="6:8">
      <c r="F203" s="33"/>
      <c r="G203" s="34"/>
      <c r="H203" s="34"/>
    </row>
    <row r="204" s="31" customFormat="1" spans="6:8">
      <c r="F204" s="33"/>
      <c r="G204" s="34"/>
      <c r="H204" s="34"/>
    </row>
    <row r="205" s="31" customFormat="1" spans="6:8">
      <c r="F205" s="33"/>
      <c r="G205" s="34"/>
      <c r="H205" s="34"/>
    </row>
    <row r="206" s="31" customFormat="1" spans="6:8">
      <c r="F206" s="33"/>
      <c r="G206" s="34"/>
      <c r="H206" s="34"/>
    </row>
    <row r="207" s="31" customFormat="1" spans="6:8">
      <c r="F207" s="33"/>
      <c r="G207" s="34"/>
      <c r="H207" s="34"/>
    </row>
    <row r="208" s="31" customFormat="1" spans="6:8">
      <c r="F208" s="33"/>
      <c r="G208" s="34"/>
      <c r="H208" s="34"/>
    </row>
    <row r="209" s="31" customFormat="1" spans="6:8">
      <c r="F209" s="33"/>
      <c r="G209" s="34"/>
      <c r="H209" s="34"/>
    </row>
    <row r="210" s="31" customFormat="1" spans="6:8">
      <c r="F210" s="33"/>
      <c r="G210" s="34"/>
      <c r="H210" s="34"/>
    </row>
    <row r="211" s="31" customFormat="1" spans="6:8">
      <c r="F211" s="33"/>
      <c r="G211" s="34"/>
      <c r="H211" s="34"/>
    </row>
    <row r="212" s="31" customFormat="1" spans="6:8">
      <c r="F212" s="33"/>
      <c r="G212" s="34"/>
      <c r="H212" s="34"/>
    </row>
    <row r="213" s="31" customFormat="1" spans="6:8">
      <c r="F213" s="33"/>
      <c r="G213" s="34"/>
      <c r="H213" s="34"/>
    </row>
    <row r="214" s="31" customFormat="1" spans="6:8">
      <c r="F214" s="33"/>
      <c r="G214" s="34"/>
      <c r="H214" s="34"/>
    </row>
    <row r="215" s="31" customFormat="1" spans="6:8">
      <c r="F215" s="33"/>
      <c r="G215" s="34"/>
      <c r="H215" s="34"/>
    </row>
    <row r="216" s="31" customFormat="1" spans="6:8">
      <c r="F216" s="33"/>
      <c r="G216" s="34"/>
      <c r="H216" s="34"/>
    </row>
    <row r="217" s="31" customFormat="1" spans="6:8">
      <c r="F217" s="33"/>
      <c r="G217" s="34"/>
      <c r="H217" s="34"/>
    </row>
    <row r="218" s="31" customFormat="1" spans="6:8">
      <c r="F218" s="33"/>
      <c r="G218" s="34"/>
      <c r="H218" s="34"/>
    </row>
    <row r="219" s="31" customFormat="1" spans="6:8">
      <c r="F219" s="33"/>
      <c r="G219" s="34"/>
      <c r="H219" s="34"/>
    </row>
    <row r="220" s="31" customFormat="1" spans="6:8">
      <c r="F220" s="33"/>
      <c r="G220" s="34"/>
      <c r="H220" s="34"/>
    </row>
    <row r="221" s="31" customFormat="1" spans="6:8">
      <c r="F221" s="33"/>
      <c r="G221" s="34"/>
      <c r="H221" s="34"/>
    </row>
    <row r="222" s="31" customFormat="1" spans="6:8">
      <c r="F222" s="33"/>
      <c r="G222" s="34"/>
      <c r="H222" s="34"/>
    </row>
    <row r="223" s="31" customFormat="1" spans="6:8">
      <c r="F223" s="33"/>
      <c r="G223" s="34"/>
      <c r="H223" s="34"/>
    </row>
    <row r="224" s="31" customFormat="1" spans="6:8">
      <c r="F224" s="33"/>
      <c r="G224" s="34"/>
      <c r="H224" s="34"/>
    </row>
    <row r="225" s="31" customFormat="1" spans="6:8">
      <c r="F225" s="33"/>
      <c r="G225" s="34"/>
      <c r="H225" s="34"/>
    </row>
    <row r="226" s="31" customFormat="1" spans="6:8">
      <c r="F226" s="33"/>
      <c r="G226" s="34"/>
      <c r="H226" s="34"/>
    </row>
    <row r="227" s="31" customFormat="1" spans="6:8">
      <c r="F227" s="33"/>
      <c r="G227" s="34"/>
      <c r="H227" s="34"/>
    </row>
    <row r="228" s="31" customFormat="1" spans="6:8">
      <c r="F228" s="33"/>
      <c r="G228" s="34"/>
      <c r="H228" s="34"/>
    </row>
    <row r="229" s="31" customFormat="1" spans="6:8">
      <c r="F229" s="33"/>
      <c r="G229" s="34"/>
      <c r="H229" s="34"/>
    </row>
    <row r="230" s="31" customFormat="1" spans="6:8">
      <c r="F230" s="33"/>
      <c r="G230" s="34"/>
      <c r="H230" s="34"/>
    </row>
    <row r="231" s="31" customFormat="1" spans="6:8">
      <c r="F231" s="33"/>
      <c r="G231" s="34"/>
      <c r="H231" s="34"/>
    </row>
    <row r="232" s="31" customFormat="1" spans="6:8">
      <c r="F232" s="33"/>
      <c r="G232" s="34"/>
      <c r="H232" s="34"/>
    </row>
    <row r="233" s="31" customFormat="1" spans="6:8">
      <c r="F233" s="33"/>
      <c r="G233" s="34"/>
      <c r="H233" s="34"/>
    </row>
    <row r="234" s="31" customFormat="1" spans="6:8">
      <c r="F234" s="33"/>
      <c r="G234" s="34"/>
      <c r="H234" s="34"/>
    </row>
    <row r="235" s="31" customFormat="1" spans="6:8">
      <c r="F235" s="33"/>
      <c r="G235" s="34"/>
      <c r="H235" s="34"/>
    </row>
    <row r="236" s="31" customFormat="1" spans="6:8">
      <c r="F236" s="33"/>
      <c r="G236" s="34"/>
      <c r="H236" s="34"/>
    </row>
    <row r="237" s="31" customFormat="1" spans="6:8">
      <c r="F237" s="33"/>
      <c r="G237" s="34"/>
      <c r="H237" s="34"/>
    </row>
    <row r="238" s="31" customFormat="1" spans="6:8">
      <c r="F238" s="33"/>
      <c r="G238" s="34"/>
      <c r="H238" s="34"/>
    </row>
    <row r="239" s="31" customFormat="1" spans="6:8">
      <c r="F239" s="33"/>
      <c r="G239" s="34"/>
      <c r="H239" s="34"/>
    </row>
    <row r="240" s="31" customFormat="1" spans="6:8">
      <c r="F240" s="33"/>
      <c r="G240" s="34"/>
      <c r="H240" s="34"/>
    </row>
    <row r="241" s="31" customFormat="1" spans="6:8">
      <c r="F241" s="33"/>
      <c r="G241" s="34"/>
      <c r="H241" s="34"/>
    </row>
    <row r="242" s="31" customFormat="1" spans="6:8">
      <c r="F242" s="33"/>
      <c r="G242" s="34"/>
      <c r="H242" s="34"/>
    </row>
    <row r="243" s="31" customFormat="1" spans="6:8">
      <c r="F243" s="33"/>
      <c r="G243" s="34"/>
      <c r="H243" s="34"/>
    </row>
    <row r="244" s="31" customFormat="1" spans="6:8">
      <c r="F244" s="33"/>
      <c r="G244" s="34"/>
      <c r="H244" s="34"/>
    </row>
    <row r="245" s="31" customFormat="1" spans="6:8">
      <c r="F245" s="33"/>
      <c r="G245" s="34"/>
      <c r="H245" s="34"/>
    </row>
    <row r="246" s="31" customFormat="1" spans="6:8">
      <c r="F246" s="33"/>
      <c r="G246" s="34"/>
      <c r="H246" s="34"/>
    </row>
    <row r="247" s="31" customFormat="1" spans="6:8">
      <c r="F247" s="33"/>
      <c r="G247" s="34"/>
      <c r="H247" s="34"/>
    </row>
    <row r="248" s="31" customFormat="1" spans="6:8">
      <c r="F248" s="33"/>
      <c r="G248" s="34"/>
      <c r="H248" s="34"/>
    </row>
  </sheetData>
  <mergeCells count="36">
    <mergeCell ref="A1:H1"/>
    <mergeCell ref="A33:B33"/>
    <mergeCell ref="F33:H33"/>
    <mergeCell ref="C3:C9"/>
    <mergeCell ref="C10:C13"/>
    <mergeCell ref="C14:C15"/>
    <mergeCell ref="C16:C18"/>
    <mergeCell ref="C19:C21"/>
    <mergeCell ref="C22:C24"/>
    <mergeCell ref="C25:C27"/>
    <mergeCell ref="C28:C32"/>
    <mergeCell ref="F3:F5"/>
    <mergeCell ref="F6:F9"/>
    <mergeCell ref="F10:F13"/>
    <mergeCell ref="F14:F15"/>
    <mergeCell ref="F16:F18"/>
    <mergeCell ref="F19:F21"/>
    <mergeCell ref="F22:F24"/>
    <mergeCell ref="F25:F27"/>
    <mergeCell ref="F28:F32"/>
    <mergeCell ref="G3:G5"/>
    <mergeCell ref="G6:G8"/>
    <mergeCell ref="G10:G12"/>
    <mergeCell ref="G14:G15"/>
    <mergeCell ref="G16:G17"/>
    <mergeCell ref="G22:G24"/>
    <mergeCell ref="G25:G27"/>
    <mergeCell ref="H3:H4"/>
    <mergeCell ref="H6:H9"/>
    <mergeCell ref="H10:H13"/>
    <mergeCell ref="H14:H15"/>
    <mergeCell ref="H16:H18"/>
    <mergeCell ref="H19:H21"/>
    <mergeCell ref="H22:H24"/>
    <mergeCell ref="H25:H27"/>
    <mergeCell ref="H28:H32"/>
  </mergeCells>
  <printOptions horizontalCentered="1"/>
  <pageMargins left="0.235416666666667" right="0.196527777777778" top="0.313888888888889" bottom="0.0777777777777778" header="0.196527777777778" footer="0.196527777777778"/>
  <pageSetup paperSize="256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44"/>
  <sheetViews>
    <sheetView workbookViewId="0">
      <selection activeCell="A1" sqref="A1:Q44"/>
    </sheetView>
  </sheetViews>
  <sheetFormatPr defaultColWidth="9" defaultRowHeight="14.25"/>
  <sheetData>
    <row r="1" spans="1:17">
      <c r="A1" s="1" t="s">
        <v>70</v>
      </c>
      <c r="B1" s="2" t="s">
        <v>71</v>
      </c>
      <c r="C1" s="1" t="s">
        <v>72</v>
      </c>
      <c r="D1" s="3" t="s">
        <v>73</v>
      </c>
      <c r="E1" s="4"/>
      <c r="F1" s="5"/>
      <c r="G1" s="6" t="s">
        <v>74</v>
      </c>
      <c r="H1" s="7"/>
      <c r="I1" s="24"/>
      <c r="J1" s="7"/>
      <c r="K1" s="6" t="s">
        <v>75</v>
      </c>
      <c r="L1" s="7"/>
      <c r="M1" s="24"/>
      <c r="N1" s="7"/>
      <c r="O1" s="3" t="s">
        <v>76</v>
      </c>
      <c r="P1" s="4"/>
      <c r="Q1" s="5"/>
    </row>
    <row r="2" spans="1:17">
      <c r="A2" s="1"/>
      <c r="B2" s="2"/>
      <c r="C2" s="1"/>
      <c r="D2" s="8" t="s">
        <v>77</v>
      </c>
      <c r="E2" s="9" t="s">
        <v>78</v>
      </c>
      <c r="F2" s="9" t="s">
        <v>79</v>
      </c>
      <c r="G2" s="8" t="s">
        <v>77</v>
      </c>
      <c r="H2" s="9" t="s">
        <v>78</v>
      </c>
      <c r="I2" s="9" t="s">
        <v>79</v>
      </c>
      <c r="J2" s="9"/>
      <c r="K2" s="8" t="s">
        <v>77</v>
      </c>
      <c r="L2" s="9" t="s">
        <v>78</v>
      </c>
      <c r="M2" s="9" t="s">
        <v>79</v>
      </c>
      <c r="N2" s="9"/>
      <c r="O2" s="8" t="s">
        <v>77</v>
      </c>
      <c r="P2" s="9" t="s">
        <v>78</v>
      </c>
      <c r="Q2" s="9" t="s">
        <v>79</v>
      </c>
    </row>
    <row r="3" spans="1:17">
      <c r="A3" s="1" t="s">
        <v>80</v>
      </c>
      <c r="B3" s="1"/>
      <c r="C3" s="1"/>
      <c r="D3" s="1"/>
      <c r="E3" s="10">
        <v>3180</v>
      </c>
      <c r="F3" s="10">
        <v>2946</v>
      </c>
      <c r="G3" s="10"/>
      <c r="H3" s="10">
        <v>2420</v>
      </c>
      <c r="I3" s="10">
        <v>2224</v>
      </c>
      <c r="J3" s="10"/>
      <c r="K3" s="10"/>
      <c r="L3" s="10">
        <v>2159</v>
      </c>
      <c r="M3" s="10">
        <v>1949</v>
      </c>
      <c r="N3" s="10"/>
      <c r="O3" s="10"/>
      <c r="P3" s="10">
        <v>2035</v>
      </c>
      <c r="Q3" s="10">
        <v>1760</v>
      </c>
    </row>
    <row r="4" spans="1:17">
      <c r="A4" s="11">
        <v>1</v>
      </c>
      <c r="B4" s="12" t="s">
        <v>81</v>
      </c>
      <c r="C4" s="13" t="s">
        <v>82</v>
      </c>
      <c r="D4" s="14"/>
      <c r="E4" s="15">
        <v>249</v>
      </c>
      <c r="F4" s="15">
        <v>235</v>
      </c>
      <c r="G4" s="15"/>
      <c r="H4" s="15">
        <v>302</v>
      </c>
      <c r="I4" s="15">
        <v>288</v>
      </c>
      <c r="J4" s="25">
        <f t="shared" ref="J4:J9" si="0">I4/H4</f>
        <v>0.95364238410596</v>
      </c>
      <c r="K4" s="15"/>
      <c r="L4" s="15">
        <v>203</v>
      </c>
      <c r="M4" s="15">
        <v>189</v>
      </c>
      <c r="N4" s="25">
        <f t="shared" ref="N4:N22" si="1">M4/L4</f>
        <v>0.931034482758621</v>
      </c>
      <c r="O4" s="15"/>
      <c r="P4" s="15">
        <v>215</v>
      </c>
      <c r="Q4" s="26">
        <v>191</v>
      </c>
    </row>
    <row r="5" ht="22.5" spans="1:17">
      <c r="A5" s="11">
        <v>2</v>
      </c>
      <c r="B5" s="12"/>
      <c r="C5" s="13" t="s">
        <v>83</v>
      </c>
      <c r="D5" s="14"/>
      <c r="E5" s="15">
        <v>150</v>
      </c>
      <c r="F5" s="15">
        <v>142</v>
      </c>
      <c r="G5" s="15"/>
      <c r="H5" s="15">
        <v>95</v>
      </c>
      <c r="I5" s="15">
        <v>91</v>
      </c>
      <c r="J5" s="25">
        <f t="shared" si="0"/>
        <v>0.957894736842105</v>
      </c>
      <c r="K5" s="15"/>
      <c r="L5" s="15">
        <v>85</v>
      </c>
      <c r="M5" s="15">
        <v>82</v>
      </c>
      <c r="N5" s="25">
        <f t="shared" si="1"/>
        <v>0.964705882352941</v>
      </c>
      <c r="O5" s="15"/>
      <c r="P5" s="15">
        <v>98</v>
      </c>
      <c r="Q5" s="26">
        <v>91</v>
      </c>
    </row>
    <row r="6" spans="1:17">
      <c r="A6" s="11">
        <v>3</v>
      </c>
      <c r="B6" s="12"/>
      <c r="C6" s="13" t="s">
        <v>84</v>
      </c>
      <c r="D6" s="14"/>
      <c r="E6" s="15">
        <v>129</v>
      </c>
      <c r="F6" s="15">
        <v>125</v>
      </c>
      <c r="G6" s="15"/>
      <c r="H6" s="15">
        <v>175</v>
      </c>
      <c r="I6" s="15">
        <v>168</v>
      </c>
      <c r="J6" s="25">
        <f t="shared" si="0"/>
        <v>0.96</v>
      </c>
      <c r="K6" s="15"/>
      <c r="L6" s="15">
        <v>115</v>
      </c>
      <c r="M6" s="15">
        <v>105</v>
      </c>
      <c r="N6" s="25">
        <f t="shared" si="1"/>
        <v>0.91304347826087</v>
      </c>
      <c r="O6" s="15"/>
      <c r="P6" s="15">
        <v>116</v>
      </c>
      <c r="Q6" s="26">
        <v>105</v>
      </c>
    </row>
    <row r="7" spans="1:17">
      <c r="A7" s="11">
        <v>4</v>
      </c>
      <c r="B7" s="12"/>
      <c r="C7" s="13" t="s">
        <v>85</v>
      </c>
      <c r="D7" s="14"/>
      <c r="E7" s="15">
        <v>135</v>
      </c>
      <c r="F7" s="15">
        <v>126</v>
      </c>
      <c r="G7" s="15"/>
      <c r="H7" s="15">
        <v>127</v>
      </c>
      <c r="I7" s="15">
        <v>119</v>
      </c>
      <c r="J7" s="25">
        <f t="shared" si="0"/>
        <v>0.937007874015748</v>
      </c>
      <c r="K7" s="15"/>
      <c r="L7" s="15">
        <v>112</v>
      </c>
      <c r="M7" s="15">
        <v>103</v>
      </c>
      <c r="N7" s="25">
        <f t="shared" si="1"/>
        <v>0.919642857142857</v>
      </c>
      <c r="O7" s="15"/>
      <c r="P7" s="15">
        <v>104</v>
      </c>
      <c r="Q7" s="26">
        <v>82</v>
      </c>
    </row>
    <row r="8" ht="33.75" spans="1:17">
      <c r="A8" s="11">
        <v>5</v>
      </c>
      <c r="B8" s="12"/>
      <c r="C8" s="13" t="s">
        <v>86</v>
      </c>
      <c r="D8" s="14"/>
      <c r="E8" s="15">
        <v>101</v>
      </c>
      <c r="F8" s="15">
        <v>97</v>
      </c>
      <c r="G8" s="15"/>
      <c r="H8" s="15">
        <v>76</v>
      </c>
      <c r="I8" s="15">
        <v>73</v>
      </c>
      <c r="J8" s="25">
        <f t="shared" si="0"/>
        <v>0.960526315789474</v>
      </c>
      <c r="K8" s="15"/>
      <c r="L8" s="15">
        <v>65</v>
      </c>
      <c r="M8" s="15">
        <v>64</v>
      </c>
      <c r="N8" s="25">
        <f t="shared" si="1"/>
        <v>0.984615384615385</v>
      </c>
      <c r="O8" s="15"/>
      <c r="P8" s="15">
        <v>74</v>
      </c>
      <c r="Q8" s="26">
        <v>64</v>
      </c>
    </row>
    <row r="9" spans="1:17">
      <c r="A9" s="11">
        <v>6</v>
      </c>
      <c r="B9" s="12"/>
      <c r="C9" s="13" t="s">
        <v>87</v>
      </c>
      <c r="D9" s="14"/>
      <c r="E9" s="15">
        <v>53</v>
      </c>
      <c r="F9" s="15">
        <v>48</v>
      </c>
      <c r="G9" s="15"/>
      <c r="H9" s="15">
        <v>102</v>
      </c>
      <c r="I9" s="15">
        <v>97</v>
      </c>
      <c r="J9" s="25">
        <f t="shared" si="0"/>
        <v>0.950980392156863</v>
      </c>
      <c r="K9" s="15"/>
      <c r="L9" s="15">
        <v>98</v>
      </c>
      <c r="M9" s="15">
        <v>93</v>
      </c>
      <c r="N9" s="25">
        <f t="shared" si="1"/>
        <v>0.948979591836735</v>
      </c>
      <c r="O9" s="15"/>
      <c r="P9" s="15">
        <v>66</v>
      </c>
      <c r="Q9" s="26">
        <v>64</v>
      </c>
    </row>
    <row r="10" spans="1:17">
      <c r="A10" s="11">
        <v>7</v>
      </c>
      <c r="B10" s="12"/>
      <c r="C10" s="16" t="s">
        <v>88</v>
      </c>
      <c r="D10" s="17"/>
      <c r="E10" s="15" t="s">
        <v>89</v>
      </c>
      <c r="F10" s="15" t="s">
        <v>89</v>
      </c>
      <c r="G10" s="15"/>
      <c r="H10" s="15" t="s">
        <v>89</v>
      </c>
      <c r="I10" s="15" t="s">
        <v>89</v>
      </c>
      <c r="J10" s="25">
        <v>0</v>
      </c>
      <c r="K10" s="15"/>
      <c r="L10" s="15">
        <v>40</v>
      </c>
      <c r="M10" s="15">
        <v>36</v>
      </c>
      <c r="N10" s="25">
        <f t="shared" si="1"/>
        <v>0.9</v>
      </c>
      <c r="O10" s="15"/>
      <c r="P10" s="15">
        <v>70</v>
      </c>
      <c r="Q10" s="27">
        <v>65</v>
      </c>
    </row>
    <row r="11" spans="1:17">
      <c r="A11" s="11">
        <v>8</v>
      </c>
      <c r="B11" s="12" t="s">
        <v>90</v>
      </c>
      <c r="C11" s="13" t="s">
        <v>91</v>
      </c>
      <c r="D11" s="14"/>
      <c r="E11" s="15">
        <v>47</v>
      </c>
      <c r="F11" s="15">
        <v>40</v>
      </c>
      <c r="G11" s="15"/>
      <c r="H11" s="15">
        <v>55</v>
      </c>
      <c r="I11" s="21">
        <v>52</v>
      </c>
      <c r="J11" s="25">
        <f t="shared" ref="J11:J25" si="2">I11/H11</f>
        <v>0.945454545454545</v>
      </c>
      <c r="K11" s="21"/>
      <c r="L11" s="15">
        <v>59</v>
      </c>
      <c r="M11" s="15">
        <v>56</v>
      </c>
      <c r="N11" s="25">
        <f t="shared" si="1"/>
        <v>0.949152542372881</v>
      </c>
      <c r="O11" s="15"/>
      <c r="P11" s="15">
        <v>79</v>
      </c>
      <c r="Q11" s="26">
        <v>75</v>
      </c>
    </row>
    <row r="12" spans="1:17">
      <c r="A12" s="18" t="s">
        <v>92</v>
      </c>
      <c r="B12" s="18"/>
      <c r="C12" s="18"/>
      <c r="D12" s="18"/>
      <c r="E12" s="19">
        <v>0.2717</v>
      </c>
      <c r="F12" s="19">
        <v>0.276</v>
      </c>
      <c r="G12" s="19"/>
      <c r="H12" s="19">
        <v>0.3851</v>
      </c>
      <c r="I12" s="22">
        <v>0.3993</v>
      </c>
      <c r="J12" s="25">
        <f t="shared" si="2"/>
        <v>1.03687353934043</v>
      </c>
      <c r="K12" s="22"/>
      <c r="L12" s="19">
        <v>0.3599</v>
      </c>
      <c r="M12" s="19">
        <v>0.3735</v>
      </c>
      <c r="N12" s="25">
        <f t="shared" si="1"/>
        <v>1.0377882745207</v>
      </c>
      <c r="O12" s="19"/>
      <c r="P12" s="19">
        <v>0.4039</v>
      </c>
      <c r="Q12" s="28">
        <v>0.4188</v>
      </c>
    </row>
    <row r="13" ht="33.75" spans="1:17">
      <c r="A13" s="11">
        <v>9</v>
      </c>
      <c r="B13" s="12" t="s">
        <v>81</v>
      </c>
      <c r="C13" s="13" t="s">
        <v>93</v>
      </c>
      <c r="D13" s="14"/>
      <c r="E13" s="15">
        <v>201</v>
      </c>
      <c r="F13" s="15">
        <v>191</v>
      </c>
      <c r="G13" s="15"/>
      <c r="H13" s="15">
        <v>83</v>
      </c>
      <c r="I13" s="15">
        <v>77</v>
      </c>
      <c r="J13" s="25">
        <f t="shared" si="2"/>
        <v>0.927710843373494</v>
      </c>
      <c r="K13" s="15"/>
      <c r="L13" s="15">
        <v>71</v>
      </c>
      <c r="M13" s="15">
        <v>57</v>
      </c>
      <c r="N13" s="25">
        <f t="shared" si="1"/>
        <v>0.802816901408451</v>
      </c>
      <c r="O13" s="15"/>
      <c r="P13" s="15">
        <v>76</v>
      </c>
      <c r="Q13" s="26">
        <v>68</v>
      </c>
    </row>
    <row r="14" spans="1:17">
      <c r="A14" s="11">
        <v>10</v>
      </c>
      <c r="B14" s="12"/>
      <c r="C14" s="13" t="s">
        <v>94</v>
      </c>
      <c r="D14" s="14"/>
      <c r="E14" s="15">
        <v>129</v>
      </c>
      <c r="F14" s="15">
        <v>96</v>
      </c>
      <c r="G14" s="15"/>
      <c r="H14" s="15">
        <v>82</v>
      </c>
      <c r="I14" s="15">
        <v>69</v>
      </c>
      <c r="J14" s="25">
        <f t="shared" si="2"/>
        <v>0.841463414634146</v>
      </c>
      <c r="K14" s="15"/>
      <c r="L14" s="15">
        <v>75</v>
      </c>
      <c r="M14" s="15">
        <v>64</v>
      </c>
      <c r="N14" s="25">
        <f t="shared" si="1"/>
        <v>0.853333333333333</v>
      </c>
      <c r="O14" s="15"/>
      <c r="P14" s="15">
        <v>46</v>
      </c>
      <c r="Q14" s="26">
        <v>30</v>
      </c>
    </row>
    <row r="15" ht="22.5" spans="1:17">
      <c r="A15" s="11">
        <v>11</v>
      </c>
      <c r="B15" s="12"/>
      <c r="C15" s="13" t="s">
        <v>95</v>
      </c>
      <c r="D15" s="14"/>
      <c r="E15" s="15">
        <v>132</v>
      </c>
      <c r="F15" s="15">
        <v>111</v>
      </c>
      <c r="G15" s="15"/>
      <c r="H15" s="15">
        <v>93</v>
      </c>
      <c r="I15" s="15">
        <v>83</v>
      </c>
      <c r="J15" s="25">
        <f t="shared" si="2"/>
        <v>0.89247311827957</v>
      </c>
      <c r="K15" s="15"/>
      <c r="L15" s="15">
        <v>99</v>
      </c>
      <c r="M15" s="15">
        <v>80</v>
      </c>
      <c r="N15" s="25">
        <f t="shared" si="1"/>
        <v>0.808080808080808</v>
      </c>
      <c r="O15" s="15"/>
      <c r="P15" s="15">
        <v>89</v>
      </c>
      <c r="Q15" s="26">
        <v>70</v>
      </c>
    </row>
    <row r="16" spans="1:17">
      <c r="A16" s="11">
        <v>12</v>
      </c>
      <c r="B16" s="12"/>
      <c r="C16" s="13" t="s">
        <v>96</v>
      </c>
      <c r="D16" s="14"/>
      <c r="E16" s="15">
        <v>194</v>
      </c>
      <c r="F16" s="15">
        <v>193</v>
      </c>
      <c r="G16" s="15"/>
      <c r="H16" s="15">
        <v>112</v>
      </c>
      <c r="I16" s="15">
        <v>106</v>
      </c>
      <c r="J16" s="25">
        <f t="shared" si="2"/>
        <v>0.946428571428571</v>
      </c>
      <c r="K16" s="15"/>
      <c r="L16" s="15">
        <v>98</v>
      </c>
      <c r="M16" s="15">
        <v>93</v>
      </c>
      <c r="N16" s="25">
        <f t="shared" si="1"/>
        <v>0.948979591836735</v>
      </c>
      <c r="O16" s="15"/>
      <c r="P16" s="15">
        <v>90</v>
      </c>
      <c r="Q16" s="26">
        <v>78</v>
      </c>
    </row>
    <row r="17" spans="1:17">
      <c r="A17" s="11">
        <v>13</v>
      </c>
      <c r="B17" s="12"/>
      <c r="C17" s="13" t="s">
        <v>97</v>
      </c>
      <c r="D17" s="14"/>
      <c r="E17" s="15">
        <v>96</v>
      </c>
      <c r="F17" s="15">
        <v>95</v>
      </c>
      <c r="G17" s="15"/>
      <c r="H17" s="15">
        <v>50</v>
      </c>
      <c r="I17" s="15">
        <v>49</v>
      </c>
      <c r="J17" s="25">
        <f t="shared" si="2"/>
        <v>0.98</v>
      </c>
      <c r="K17" s="15"/>
      <c r="L17" s="15">
        <v>49</v>
      </c>
      <c r="M17" s="15">
        <v>44</v>
      </c>
      <c r="N17" s="25">
        <f t="shared" si="1"/>
        <v>0.897959183673469</v>
      </c>
      <c r="O17" s="15"/>
      <c r="P17" s="15">
        <v>54</v>
      </c>
      <c r="Q17" s="26">
        <v>46</v>
      </c>
    </row>
    <row r="18" spans="1:17">
      <c r="A18" s="11">
        <v>14</v>
      </c>
      <c r="B18" s="12"/>
      <c r="C18" s="13" t="s">
        <v>98</v>
      </c>
      <c r="D18" s="14"/>
      <c r="E18" s="15">
        <v>155</v>
      </c>
      <c r="F18" s="15">
        <v>146</v>
      </c>
      <c r="G18" s="15"/>
      <c r="H18" s="15">
        <v>66</v>
      </c>
      <c r="I18" s="15">
        <v>59</v>
      </c>
      <c r="J18" s="25">
        <f t="shared" si="2"/>
        <v>0.893939393939394</v>
      </c>
      <c r="K18" s="15"/>
      <c r="L18" s="15">
        <v>61</v>
      </c>
      <c r="M18" s="15">
        <v>58</v>
      </c>
      <c r="N18" s="25">
        <f t="shared" si="1"/>
        <v>0.950819672131147</v>
      </c>
      <c r="O18" s="15"/>
      <c r="P18" s="15">
        <v>61</v>
      </c>
      <c r="Q18" s="26">
        <v>47</v>
      </c>
    </row>
    <row r="19" ht="22.5" spans="1:17">
      <c r="A19" s="11">
        <v>15</v>
      </c>
      <c r="B19" s="12"/>
      <c r="C19" s="16" t="s">
        <v>99</v>
      </c>
      <c r="D19" s="17"/>
      <c r="E19" s="15" t="s">
        <v>89</v>
      </c>
      <c r="F19" s="15" t="s">
        <v>89</v>
      </c>
      <c r="G19" s="15"/>
      <c r="H19" s="15">
        <v>52</v>
      </c>
      <c r="I19" s="15">
        <v>49</v>
      </c>
      <c r="J19" s="25">
        <f t="shared" si="2"/>
        <v>0.942307692307692</v>
      </c>
      <c r="K19" s="15"/>
      <c r="L19" s="15">
        <v>56</v>
      </c>
      <c r="M19" s="15">
        <v>55</v>
      </c>
      <c r="N19" s="25">
        <f t="shared" si="1"/>
        <v>0.982142857142857</v>
      </c>
      <c r="O19" s="15"/>
      <c r="P19" s="15">
        <v>57</v>
      </c>
      <c r="Q19" s="27">
        <v>48</v>
      </c>
    </row>
    <row r="20" spans="1:17">
      <c r="A20" s="11">
        <v>16</v>
      </c>
      <c r="B20" s="12"/>
      <c r="C20" s="13" t="s">
        <v>100</v>
      </c>
      <c r="D20" s="14"/>
      <c r="E20" s="15">
        <v>77</v>
      </c>
      <c r="F20" s="15">
        <v>76</v>
      </c>
      <c r="G20" s="15"/>
      <c r="H20" s="15">
        <v>43</v>
      </c>
      <c r="I20" s="15">
        <v>40</v>
      </c>
      <c r="J20" s="25">
        <f t="shared" si="2"/>
        <v>0.930232558139535</v>
      </c>
      <c r="K20" s="15"/>
      <c r="L20" s="15">
        <v>41</v>
      </c>
      <c r="M20" s="15">
        <v>35</v>
      </c>
      <c r="N20" s="25">
        <f t="shared" si="1"/>
        <v>0.853658536585366</v>
      </c>
      <c r="O20" s="15"/>
      <c r="P20" s="15">
        <v>60</v>
      </c>
      <c r="Q20" s="26">
        <v>51</v>
      </c>
    </row>
    <row r="21" ht="22.5" spans="1:17">
      <c r="A21" s="11">
        <v>17</v>
      </c>
      <c r="B21" s="12" t="s">
        <v>90</v>
      </c>
      <c r="C21" s="13" t="s">
        <v>20</v>
      </c>
      <c r="D21" s="14"/>
      <c r="E21" s="15">
        <v>46</v>
      </c>
      <c r="F21" s="15">
        <v>39</v>
      </c>
      <c r="G21" s="15"/>
      <c r="H21" s="15">
        <v>52</v>
      </c>
      <c r="I21" s="21">
        <v>48</v>
      </c>
      <c r="J21" s="25">
        <f t="shared" si="2"/>
        <v>0.923076923076923</v>
      </c>
      <c r="K21" s="21"/>
      <c r="L21" s="15">
        <v>59</v>
      </c>
      <c r="M21" s="15">
        <v>55</v>
      </c>
      <c r="N21" s="25">
        <f t="shared" si="1"/>
        <v>0.932203389830508</v>
      </c>
      <c r="O21" s="15"/>
      <c r="P21" s="15">
        <v>47</v>
      </c>
      <c r="Q21" s="26">
        <v>45</v>
      </c>
    </row>
    <row r="22" spans="1:17">
      <c r="A22" s="18" t="s">
        <v>92</v>
      </c>
      <c r="B22" s="18"/>
      <c r="C22" s="18"/>
      <c r="D22" s="18"/>
      <c r="E22" s="19">
        <v>0.3239</v>
      </c>
      <c r="F22" s="19">
        <v>0.3215</v>
      </c>
      <c r="G22" s="19"/>
      <c r="H22" s="19">
        <v>0.2616</v>
      </c>
      <c r="I22" s="22">
        <v>0.2608</v>
      </c>
      <c r="J22" s="25">
        <f t="shared" si="2"/>
        <v>0.996941896024465</v>
      </c>
      <c r="K22" s="22"/>
      <c r="L22" s="19">
        <v>0.2821</v>
      </c>
      <c r="M22" s="19">
        <v>0.2776</v>
      </c>
      <c r="N22" s="25">
        <f t="shared" si="1"/>
        <v>0.984048209854661</v>
      </c>
      <c r="O22" s="19"/>
      <c r="P22" s="19">
        <v>0.285</v>
      </c>
      <c r="Q22" s="28">
        <v>0.2744</v>
      </c>
    </row>
    <row r="23" spans="1:17">
      <c r="A23" s="11">
        <v>18</v>
      </c>
      <c r="B23" s="20" t="s">
        <v>81</v>
      </c>
      <c r="C23" s="16" t="s">
        <v>101</v>
      </c>
      <c r="D23" s="17"/>
      <c r="E23" s="15">
        <v>79</v>
      </c>
      <c r="F23" s="15">
        <v>76</v>
      </c>
      <c r="G23" s="15"/>
      <c r="H23" s="15">
        <v>52</v>
      </c>
      <c r="I23" s="15">
        <v>44</v>
      </c>
      <c r="J23" s="25">
        <f t="shared" si="2"/>
        <v>0.846153846153846</v>
      </c>
      <c r="K23" s="15"/>
      <c r="L23" s="15" t="s">
        <v>89</v>
      </c>
      <c r="M23" s="15" t="s">
        <v>89</v>
      </c>
      <c r="N23" s="25">
        <v>0</v>
      </c>
      <c r="O23" s="15"/>
      <c r="P23" s="15" t="s">
        <v>89</v>
      </c>
      <c r="Q23" s="27" t="s">
        <v>89</v>
      </c>
    </row>
    <row r="24" ht="22.5" spans="1:17">
      <c r="A24" s="11">
        <v>19</v>
      </c>
      <c r="B24" s="20"/>
      <c r="C24" s="13" t="s">
        <v>102</v>
      </c>
      <c r="D24" s="14"/>
      <c r="E24" s="15">
        <v>128</v>
      </c>
      <c r="F24" s="15">
        <v>124</v>
      </c>
      <c r="G24" s="15"/>
      <c r="H24" s="15">
        <v>73</v>
      </c>
      <c r="I24" s="15">
        <v>69</v>
      </c>
      <c r="J24" s="25">
        <f t="shared" si="2"/>
        <v>0.945205479452055</v>
      </c>
      <c r="K24" s="15"/>
      <c r="L24" s="15">
        <v>62</v>
      </c>
      <c r="M24" s="15">
        <v>59</v>
      </c>
      <c r="N24" s="25">
        <f t="shared" ref="N24:N41" si="3">M24/L24</f>
        <v>0.951612903225806</v>
      </c>
      <c r="O24" s="15"/>
      <c r="P24" s="15">
        <v>76</v>
      </c>
      <c r="Q24" s="26">
        <v>69</v>
      </c>
    </row>
    <row r="25" spans="1:17">
      <c r="A25" s="11">
        <v>20</v>
      </c>
      <c r="B25" s="20"/>
      <c r="C25" s="16" t="s">
        <v>103</v>
      </c>
      <c r="D25" s="17"/>
      <c r="E25" s="15">
        <v>102</v>
      </c>
      <c r="F25" s="15">
        <v>96</v>
      </c>
      <c r="G25" s="15"/>
      <c r="H25" s="15">
        <v>78</v>
      </c>
      <c r="I25" s="15">
        <v>75</v>
      </c>
      <c r="J25" s="25">
        <f t="shared" si="2"/>
        <v>0.961538461538462</v>
      </c>
      <c r="K25" s="15"/>
      <c r="L25" s="15" t="s">
        <v>89</v>
      </c>
      <c r="M25" s="15" t="s">
        <v>89</v>
      </c>
      <c r="N25" s="25">
        <v>0</v>
      </c>
      <c r="O25" s="15"/>
      <c r="P25" s="15" t="s">
        <v>89</v>
      </c>
      <c r="Q25" s="27" t="s">
        <v>89</v>
      </c>
    </row>
    <row r="26" spans="1:17">
      <c r="A26" s="11">
        <v>21</v>
      </c>
      <c r="B26" s="20"/>
      <c r="C26" s="16" t="s">
        <v>104</v>
      </c>
      <c r="D26" s="17"/>
      <c r="E26" s="15" t="s">
        <v>89</v>
      </c>
      <c r="F26" s="15" t="s">
        <v>89</v>
      </c>
      <c r="G26" s="15"/>
      <c r="H26" s="15" t="s">
        <v>89</v>
      </c>
      <c r="I26" s="15" t="s">
        <v>89</v>
      </c>
      <c r="J26" s="25">
        <v>0</v>
      </c>
      <c r="K26" s="15"/>
      <c r="L26" s="15">
        <v>69</v>
      </c>
      <c r="M26" s="15">
        <v>63</v>
      </c>
      <c r="N26" s="25">
        <f t="shared" si="3"/>
        <v>0.91304347826087</v>
      </c>
      <c r="O26" s="15"/>
      <c r="P26" s="15">
        <v>61</v>
      </c>
      <c r="Q26" s="27">
        <v>53</v>
      </c>
    </row>
    <row r="27" ht="22.5" spans="1:17">
      <c r="A27" s="11">
        <v>22</v>
      </c>
      <c r="B27" s="20"/>
      <c r="C27" s="13" t="s">
        <v>105</v>
      </c>
      <c r="D27" s="14"/>
      <c r="E27" s="15">
        <v>115</v>
      </c>
      <c r="F27" s="15">
        <v>108</v>
      </c>
      <c r="G27" s="15"/>
      <c r="H27" s="15">
        <v>46</v>
      </c>
      <c r="I27" s="15">
        <v>42</v>
      </c>
      <c r="J27" s="25">
        <f t="shared" ref="J27:J33" si="4">I27/H27</f>
        <v>0.91304347826087</v>
      </c>
      <c r="K27" s="15"/>
      <c r="L27" s="15">
        <v>60</v>
      </c>
      <c r="M27" s="15">
        <v>45</v>
      </c>
      <c r="N27" s="25">
        <f t="shared" si="3"/>
        <v>0.75</v>
      </c>
      <c r="O27" s="15"/>
      <c r="P27" s="15">
        <v>24</v>
      </c>
      <c r="Q27" s="26">
        <v>20</v>
      </c>
    </row>
    <row r="28" ht="22.5" spans="1:17">
      <c r="A28" s="11">
        <v>23</v>
      </c>
      <c r="B28" s="20"/>
      <c r="C28" s="13" t="s">
        <v>106</v>
      </c>
      <c r="D28" s="14"/>
      <c r="E28" s="15">
        <v>81</v>
      </c>
      <c r="F28" s="15">
        <v>74</v>
      </c>
      <c r="G28" s="15"/>
      <c r="H28" s="15">
        <v>38</v>
      </c>
      <c r="I28" s="15">
        <v>30</v>
      </c>
      <c r="J28" s="25">
        <f t="shared" si="4"/>
        <v>0.789473684210526</v>
      </c>
      <c r="K28" s="15"/>
      <c r="L28" s="15">
        <v>41</v>
      </c>
      <c r="M28" s="15">
        <v>39</v>
      </c>
      <c r="N28" s="25">
        <f t="shared" si="3"/>
        <v>0.951219512195122</v>
      </c>
      <c r="O28" s="15"/>
      <c r="P28" s="15" t="s">
        <v>89</v>
      </c>
      <c r="Q28" s="26" t="s">
        <v>89</v>
      </c>
    </row>
    <row r="29" ht="22.5" spans="1:17">
      <c r="A29" s="11">
        <v>24</v>
      </c>
      <c r="B29" s="20"/>
      <c r="C29" s="16" t="s">
        <v>107</v>
      </c>
      <c r="D29" s="17"/>
      <c r="E29" s="15" t="s">
        <v>89</v>
      </c>
      <c r="F29" s="15" t="s">
        <v>89</v>
      </c>
      <c r="G29" s="15"/>
      <c r="H29" s="15">
        <v>56</v>
      </c>
      <c r="I29" s="15">
        <v>50</v>
      </c>
      <c r="J29" s="25">
        <f t="shared" si="4"/>
        <v>0.892857142857143</v>
      </c>
      <c r="K29" s="15"/>
      <c r="L29" s="15">
        <v>44</v>
      </c>
      <c r="M29" s="15">
        <v>40</v>
      </c>
      <c r="N29" s="25">
        <f t="shared" si="3"/>
        <v>0.909090909090909</v>
      </c>
      <c r="O29" s="15"/>
      <c r="P29" s="15">
        <v>78</v>
      </c>
      <c r="Q29" s="27">
        <v>60</v>
      </c>
    </row>
    <row r="30" spans="1:17">
      <c r="A30" s="11">
        <v>25</v>
      </c>
      <c r="B30" s="12" t="s">
        <v>108</v>
      </c>
      <c r="C30" s="13" t="s">
        <v>109</v>
      </c>
      <c r="D30" s="14"/>
      <c r="E30" s="21">
        <v>62</v>
      </c>
      <c r="F30" s="21">
        <v>54</v>
      </c>
      <c r="G30" s="21"/>
      <c r="H30" s="21">
        <v>46</v>
      </c>
      <c r="I30" s="15">
        <v>38</v>
      </c>
      <c r="J30" s="25">
        <f t="shared" si="4"/>
        <v>0.826086956521739</v>
      </c>
      <c r="K30" s="15"/>
      <c r="L30" s="15">
        <v>48</v>
      </c>
      <c r="M30" s="15">
        <v>39</v>
      </c>
      <c r="N30" s="25">
        <f t="shared" si="3"/>
        <v>0.8125</v>
      </c>
      <c r="O30" s="15"/>
      <c r="P30" s="21">
        <v>46</v>
      </c>
      <c r="Q30" s="26">
        <v>40</v>
      </c>
    </row>
    <row r="31" spans="1:17">
      <c r="A31" s="18" t="s">
        <v>92</v>
      </c>
      <c r="B31" s="18"/>
      <c r="C31" s="18"/>
      <c r="D31" s="18"/>
      <c r="E31" s="22">
        <v>0.1783</v>
      </c>
      <c r="F31" s="22">
        <v>0.1806</v>
      </c>
      <c r="G31" s="22"/>
      <c r="H31" s="22">
        <v>0.1607</v>
      </c>
      <c r="I31" s="19">
        <v>0.1565</v>
      </c>
      <c r="J31" s="25">
        <f t="shared" si="4"/>
        <v>0.9738643434972</v>
      </c>
      <c r="K31" s="19"/>
      <c r="L31" s="19">
        <v>0.1501</v>
      </c>
      <c r="M31" s="19">
        <v>0.1462</v>
      </c>
      <c r="N31" s="25">
        <f t="shared" si="3"/>
        <v>0.974017321785476</v>
      </c>
      <c r="O31" s="19"/>
      <c r="P31" s="22">
        <v>0.1401</v>
      </c>
      <c r="Q31" s="28">
        <v>0.1375</v>
      </c>
    </row>
    <row r="32" ht="22.5" spans="1:17">
      <c r="A32" s="11">
        <v>26</v>
      </c>
      <c r="B32" s="12" t="s">
        <v>81</v>
      </c>
      <c r="C32" s="13" t="s">
        <v>110</v>
      </c>
      <c r="D32" s="14"/>
      <c r="E32" s="15">
        <v>80</v>
      </c>
      <c r="F32" s="15">
        <v>75</v>
      </c>
      <c r="G32" s="15"/>
      <c r="H32" s="15">
        <v>37</v>
      </c>
      <c r="I32" s="15">
        <v>31</v>
      </c>
      <c r="J32" s="25">
        <f t="shared" si="4"/>
        <v>0.837837837837838</v>
      </c>
      <c r="K32" s="15"/>
      <c r="L32" s="15">
        <v>41</v>
      </c>
      <c r="M32" s="15">
        <v>32</v>
      </c>
      <c r="N32" s="25">
        <f t="shared" si="3"/>
        <v>0.780487804878049</v>
      </c>
      <c r="O32" s="15"/>
      <c r="P32" s="15" t="s">
        <v>89</v>
      </c>
      <c r="Q32" s="26" t="s">
        <v>89</v>
      </c>
    </row>
    <row r="33" ht="22.5" spans="1:17">
      <c r="A33" s="11">
        <v>27</v>
      </c>
      <c r="B33" s="12"/>
      <c r="C33" s="13" t="s">
        <v>111</v>
      </c>
      <c r="D33" s="14"/>
      <c r="E33" s="15">
        <v>98</v>
      </c>
      <c r="F33" s="15">
        <v>88</v>
      </c>
      <c r="G33" s="15"/>
      <c r="H33" s="15">
        <v>76</v>
      </c>
      <c r="I33" s="15">
        <v>65</v>
      </c>
      <c r="J33" s="25">
        <f t="shared" si="4"/>
        <v>0.855263157894737</v>
      </c>
      <c r="K33" s="15"/>
      <c r="L33" s="15">
        <v>49</v>
      </c>
      <c r="M33" s="15">
        <v>40</v>
      </c>
      <c r="N33" s="25">
        <f t="shared" si="3"/>
        <v>0.816326530612245</v>
      </c>
      <c r="O33" s="15"/>
      <c r="P33" s="15">
        <v>49</v>
      </c>
      <c r="Q33" s="26">
        <v>40</v>
      </c>
    </row>
    <row r="34" spans="1:17">
      <c r="A34" s="11">
        <v>28</v>
      </c>
      <c r="B34" s="12"/>
      <c r="C34" s="16" t="s">
        <v>112</v>
      </c>
      <c r="D34" s="17"/>
      <c r="E34" s="15" t="s">
        <v>89</v>
      </c>
      <c r="F34" s="15" t="s">
        <v>89</v>
      </c>
      <c r="G34" s="15"/>
      <c r="H34" s="15" t="s">
        <v>89</v>
      </c>
      <c r="I34" s="15" t="s">
        <v>89</v>
      </c>
      <c r="J34" s="25">
        <v>0</v>
      </c>
      <c r="K34" s="15"/>
      <c r="L34" s="15">
        <v>33</v>
      </c>
      <c r="M34" s="15">
        <v>30</v>
      </c>
      <c r="N34" s="25">
        <f t="shared" si="3"/>
        <v>0.909090909090909</v>
      </c>
      <c r="O34" s="15"/>
      <c r="P34" s="15">
        <v>27</v>
      </c>
      <c r="Q34" s="27">
        <v>22</v>
      </c>
    </row>
    <row r="35" ht="22.5" spans="1:17">
      <c r="A35" s="11">
        <v>29</v>
      </c>
      <c r="B35" s="12"/>
      <c r="C35" s="13" t="s">
        <v>113</v>
      </c>
      <c r="D35" s="14"/>
      <c r="E35" s="15">
        <v>71</v>
      </c>
      <c r="F35" s="15">
        <v>63</v>
      </c>
      <c r="G35" s="15"/>
      <c r="H35" s="15">
        <v>44</v>
      </c>
      <c r="I35" s="15">
        <v>38</v>
      </c>
      <c r="J35" s="25">
        <f t="shared" ref="J35:J43" si="5">I35/H35</f>
        <v>0.863636363636364</v>
      </c>
      <c r="K35" s="15"/>
      <c r="L35" s="15">
        <v>33</v>
      </c>
      <c r="M35" s="15">
        <v>31</v>
      </c>
      <c r="N35" s="25">
        <f t="shared" si="3"/>
        <v>0.939393939393939</v>
      </c>
      <c r="O35" s="15"/>
      <c r="P35" s="15" t="s">
        <v>89</v>
      </c>
      <c r="Q35" s="26" t="s">
        <v>89</v>
      </c>
    </row>
    <row r="36" spans="1:17">
      <c r="A36" s="11">
        <v>30</v>
      </c>
      <c r="B36" s="12"/>
      <c r="C36" s="13" t="s">
        <v>114</v>
      </c>
      <c r="D36" s="14"/>
      <c r="E36" s="15">
        <v>65</v>
      </c>
      <c r="F36" s="15">
        <v>62</v>
      </c>
      <c r="G36" s="15"/>
      <c r="H36" s="15">
        <v>42</v>
      </c>
      <c r="I36" s="15">
        <v>36</v>
      </c>
      <c r="J36" s="25">
        <f t="shared" si="5"/>
        <v>0.857142857142857</v>
      </c>
      <c r="K36" s="15"/>
      <c r="L36" s="15">
        <v>38</v>
      </c>
      <c r="M36" s="15">
        <v>28</v>
      </c>
      <c r="N36" s="25">
        <f t="shared" si="3"/>
        <v>0.736842105263158</v>
      </c>
      <c r="O36" s="15"/>
      <c r="P36" s="15">
        <v>33</v>
      </c>
      <c r="Q36" s="26">
        <v>24</v>
      </c>
    </row>
    <row r="37" spans="1:17">
      <c r="A37" s="11">
        <v>31</v>
      </c>
      <c r="B37" s="12" t="s">
        <v>90</v>
      </c>
      <c r="C37" s="13" t="s">
        <v>115</v>
      </c>
      <c r="D37" s="14"/>
      <c r="E37" s="15">
        <v>31</v>
      </c>
      <c r="F37" s="15">
        <v>28</v>
      </c>
      <c r="G37" s="15"/>
      <c r="H37" s="15">
        <v>26</v>
      </c>
      <c r="I37" s="21">
        <v>22</v>
      </c>
      <c r="J37" s="25">
        <f t="shared" si="5"/>
        <v>0.846153846153846</v>
      </c>
      <c r="K37" s="21"/>
      <c r="L37" s="15">
        <v>24</v>
      </c>
      <c r="M37" s="15">
        <v>22</v>
      </c>
      <c r="N37" s="25">
        <f t="shared" si="3"/>
        <v>0.916666666666667</v>
      </c>
      <c r="O37" s="15"/>
      <c r="P37" s="15">
        <v>22</v>
      </c>
      <c r="Q37" s="26">
        <v>19</v>
      </c>
    </row>
    <row r="38" spans="1:17">
      <c r="A38" s="11">
        <v>32</v>
      </c>
      <c r="B38" s="12"/>
      <c r="C38" s="13" t="s">
        <v>116</v>
      </c>
      <c r="D38" s="14"/>
      <c r="E38" s="15">
        <v>37</v>
      </c>
      <c r="F38" s="15">
        <v>28</v>
      </c>
      <c r="G38" s="15"/>
      <c r="H38" s="15">
        <v>29</v>
      </c>
      <c r="I38" s="21">
        <v>24</v>
      </c>
      <c r="J38" s="25">
        <f t="shared" si="5"/>
        <v>0.827586206896552</v>
      </c>
      <c r="K38" s="21"/>
      <c r="L38" s="15">
        <v>32</v>
      </c>
      <c r="M38" s="15">
        <v>28</v>
      </c>
      <c r="N38" s="25">
        <f t="shared" si="3"/>
        <v>0.875</v>
      </c>
      <c r="O38" s="15"/>
      <c r="P38" s="15">
        <v>29</v>
      </c>
      <c r="Q38" s="26">
        <v>25</v>
      </c>
    </row>
    <row r="39" spans="1:17">
      <c r="A39" s="11">
        <v>33</v>
      </c>
      <c r="B39" s="12"/>
      <c r="C39" s="13" t="s">
        <v>117</v>
      </c>
      <c r="D39" s="14"/>
      <c r="E39" s="15">
        <v>32</v>
      </c>
      <c r="F39" s="15">
        <v>23</v>
      </c>
      <c r="G39" s="15"/>
      <c r="H39" s="15">
        <v>26</v>
      </c>
      <c r="I39" s="21">
        <v>22</v>
      </c>
      <c r="J39" s="25">
        <f t="shared" si="5"/>
        <v>0.846153846153846</v>
      </c>
      <c r="K39" s="21"/>
      <c r="L39" s="15">
        <v>32</v>
      </c>
      <c r="M39" s="15">
        <v>28</v>
      </c>
      <c r="N39" s="25">
        <f t="shared" si="3"/>
        <v>0.875</v>
      </c>
      <c r="O39" s="15"/>
      <c r="P39" s="15">
        <v>24</v>
      </c>
      <c r="Q39" s="26">
        <v>23</v>
      </c>
    </row>
    <row r="40" ht="22.5" spans="1:17">
      <c r="A40" s="11">
        <v>34</v>
      </c>
      <c r="B40" s="12" t="s">
        <v>108</v>
      </c>
      <c r="C40" s="13" t="s">
        <v>118</v>
      </c>
      <c r="D40" s="14"/>
      <c r="E40" s="21">
        <v>78</v>
      </c>
      <c r="F40" s="21">
        <v>73</v>
      </c>
      <c r="G40" s="21"/>
      <c r="H40" s="21">
        <v>44</v>
      </c>
      <c r="I40" s="15">
        <v>40</v>
      </c>
      <c r="J40" s="25">
        <f t="shared" si="5"/>
        <v>0.909090909090909</v>
      </c>
      <c r="K40" s="15"/>
      <c r="L40" s="15">
        <v>59</v>
      </c>
      <c r="M40" s="15">
        <v>54</v>
      </c>
      <c r="N40" s="25">
        <f t="shared" si="3"/>
        <v>0.915254237288136</v>
      </c>
      <c r="O40" s="15"/>
      <c r="P40" s="21">
        <v>54</v>
      </c>
      <c r="Q40" s="26">
        <v>47</v>
      </c>
    </row>
    <row r="41" spans="1:17">
      <c r="A41" s="11">
        <v>35</v>
      </c>
      <c r="B41" s="12"/>
      <c r="C41" s="13" t="s">
        <v>119</v>
      </c>
      <c r="D41" s="14"/>
      <c r="E41" s="21">
        <v>96</v>
      </c>
      <c r="F41" s="21">
        <v>92</v>
      </c>
      <c r="G41" s="21"/>
      <c r="H41" s="21">
        <v>48</v>
      </c>
      <c r="I41" s="15">
        <v>46</v>
      </c>
      <c r="J41" s="25">
        <f t="shared" si="5"/>
        <v>0.958333333333333</v>
      </c>
      <c r="K41" s="15"/>
      <c r="L41" s="15">
        <v>56</v>
      </c>
      <c r="M41" s="15">
        <v>53</v>
      </c>
      <c r="N41" s="25">
        <f t="shared" si="3"/>
        <v>0.946428571428571</v>
      </c>
      <c r="O41" s="15"/>
      <c r="P41" s="21">
        <v>60</v>
      </c>
      <c r="Q41" s="26">
        <v>54</v>
      </c>
    </row>
    <row r="42" spans="1:17">
      <c r="A42" s="11">
        <v>36</v>
      </c>
      <c r="B42" s="12"/>
      <c r="C42" s="13" t="s">
        <v>120</v>
      </c>
      <c r="D42" s="14"/>
      <c r="E42" s="21">
        <v>78</v>
      </c>
      <c r="F42" s="21">
        <v>74</v>
      </c>
      <c r="G42" s="21"/>
      <c r="H42" s="21">
        <v>61</v>
      </c>
      <c r="I42" s="15">
        <v>53</v>
      </c>
      <c r="J42" s="25">
        <f t="shared" si="5"/>
        <v>0.868852459016393</v>
      </c>
      <c r="K42" s="15"/>
      <c r="L42" s="15" t="s">
        <v>89</v>
      </c>
      <c r="M42" s="15" t="s">
        <v>89</v>
      </c>
      <c r="N42" s="25">
        <v>0</v>
      </c>
      <c r="O42" s="15"/>
      <c r="P42" s="21" t="s">
        <v>89</v>
      </c>
      <c r="Q42" s="26" t="s">
        <v>89</v>
      </c>
    </row>
    <row r="43" spans="1:17">
      <c r="A43" s="11">
        <v>37</v>
      </c>
      <c r="B43" s="12"/>
      <c r="C43" s="13" t="s">
        <v>121</v>
      </c>
      <c r="D43" s="14"/>
      <c r="E43" s="21">
        <v>53</v>
      </c>
      <c r="F43" s="21">
        <v>48</v>
      </c>
      <c r="G43" s="21"/>
      <c r="H43" s="21">
        <v>33</v>
      </c>
      <c r="I43" s="15">
        <v>31</v>
      </c>
      <c r="J43" s="25">
        <f t="shared" si="5"/>
        <v>0.939393939393939</v>
      </c>
      <c r="K43" s="15"/>
      <c r="L43" s="15">
        <v>52</v>
      </c>
      <c r="M43" s="15">
        <v>49</v>
      </c>
      <c r="N43" s="25">
        <f>M43/L43</f>
        <v>0.942307692307692</v>
      </c>
      <c r="O43" s="15"/>
      <c r="P43" s="21">
        <v>50</v>
      </c>
      <c r="Q43" s="26">
        <v>44</v>
      </c>
    </row>
    <row r="44" spans="1:17">
      <c r="A44" s="23" t="s">
        <v>92</v>
      </c>
      <c r="B44" s="23"/>
      <c r="C44" s="23"/>
      <c r="D44" s="23"/>
      <c r="E44" s="19">
        <v>0.2261</v>
      </c>
      <c r="F44" s="19">
        <v>0.222</v>
      </c>
      <c r="G44" s="19"/>
      <c r="H44" s="19">
        <v>0.1927</v>
      </c>
      <c r="I44" s="19">
        <v>0.1835</v>
      </c>
      <c r="J44" s="19"/>
      <c r="K44" s="19"/>
      <c r="L44" s="19">
        <v>0.208</v>
      </c>
      <c r="M44" s="19">
        <v>0.2027</v>
      </c>
      <c r="N44" s="25">
        <f>M44/L44</f>
        <v>0.974519230769231</v>
      </c>
      <c r="O44" s="19"/>
      <c r="P44" s="19">
        <v>0.171</v>
      </c>
      <c r="Q44" s="19">
        <v>0.1693</v>
      </c>
    </row>
  </sheetData>
  <mergeCells count="18">
    <mergeCell ref="D1:F1"/>
    <mergeCell ref="G1:I1"/>
    <mergeCell ref="K1:M1"/>
    <mergeCell ref="O1:Q1"/>
    <mergeCell ref="A3:C3"/>
    <mergeCell ref="A12:C12"/>
    <mergeCell ref="A22:C22"/>
    <mergeCell ref="A31:C31"/>
    <mergeCell ref="A44:C44"/>
    <mergeCell ref="A1:A2"/>
    <mergeCell ref="B1:B2"/>
    <mergeCell ref="B4:B10"/>
    <mergeCell ref="B13:B20"/>
    <mergeCell ref="B23:B29"/>
    <mergeCell ref="B32:B36"/>
    <mergeCell ref="B37:B39"/>
    <mergeCell ref="B40:B43"/>
    <mergeCell ref="C1:C2"/>
  </mergeCells>
  <pageMargins left="0.75" right="0.75" top="1" bottom="1" header="0.509027777777778" footer="0.509027777777778"/>
  <pageSetup paperSize="9" orientation="portrait"/>
  <headerFooter alignWithMargins="0" scaleWithDoc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hqxy</cp:lastModifiedBy>
  <cp:revision>1</cp:revision>
  <dcterms:created xsi:type="dcterms:W3CDTF">2014-02-28T00:50:00Z</dcterms:created>
  <cp:lastPrinted>2016-03-18T07:15:00Z</cp:lastPrinted>
  <dcterms:modified xsi:type="dcterms:W3CDTF">2016-03-18T07:43:10Z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