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I8" i="1"/>
  <c r="I10"/>
  <c r="I5"/>
  <c r="I11"/>
  <c r="I6"/>
  <c r="I13"/>
  <c r="I7"/>
  <c r="I12"/>
  <c r="I9"/>
  <c r="I14"/>
  <c r="I4"/>
</calcChain>
</file>

<file path=xl/sharedStrings.xml><?xml version="1.0" encoding="utf-8"?>
<sst xmlns="http://schemas.openxmlformats.org/spreadsheetml/2006/main" count="66" uniqueCount="52">
  <si>
    <t>序号</t>
    <phoneticPr fontId="1" type="noConversion"/>
  </si>
  <si>
    <t>系别</t>
    <phoneticPr fontId="1" type="noConversion"/>
  </si>
  <si>
    <t>姓名</t>
    <phoneticPr fontId="1" type="noConversion"/>
  </si>
  <si>
    <t>所在专业班级</t>
    <phoneticPr fontId="1" type="noConversion"/>
  </si>
  <si>
    <t>所带专业班级</t>
    <phoneticPr fontId="1" type="noConversion"/>
  </si>
  <si>
    <t>政治面貌</t>
    <phoneticPr fontId="1" type="noConversion"/>
  </si>
  <si>
    <t>备注</t>
    <phoneticPr fontId="1" type="noConversion"/>
  </si>
  <si>
    <t>信息与控制工程系</t>
    <phoneticPr fontId="5" type="noConversion"/>
  </si>
  <si>
    <t>预备党员</t>
    <phoneticPr fontId="1" type="noConversion"/>
  </si>
  <si>
    <t>冶金工程系</t>
    <phoneticPr fontId="5" type="noConversion"/>
  </si>
  <si>
    <t>毕  闯</t>
    <phoneticPr fontId="5" type="noConversion"/>
  </si>
  <si>
    <t>应化1102</t>
    <phoneticPr fontId="5" type="noConversion"/>
  </si>
  <si>
    <t>安全工程1301</t>
    <phoneticPr fontId="1" type="noConversion"/>
  </si>
  <si>
    <t>团员</t>
    <phoneticPr fontId="1" type="noConversion"/>
  </si>
  <si>
    <t>刘珂娜</t>
    <phoneticPr fontId="5" type="noConversion"/>
  </si>
  <si>
    <t>自动化1101</t>
    <phoneticPr fontId="5" type="noConversion"/>
  </si>
  <si>
    <t>自动化1301</t>
    <phoneticPr fontId="1" type="noConversion"/>
  </si>
  <si>
    <t>经济贸易系</t>
    <phoneticPr fontId="5" type="noConversion"/>
  </si>
  <si>
    <t>朱  翠</t>
    <phoneticPr fontId="5" type="noConversion"/>
  </si>
  <si>
    <t>市营1101</t>
    <phoneticPr fontId="5" type="noConversion"/>
  </si>
  <si>
    <t>汉语言文学1301</t>
    <phoneticPr fontId="1" type="noConversion"/>
  </si>
  <si>
    <t>材料与矿资工程系</t>
    <phoneticPr fontId="5" type="noConversion"/>
  </si>
  <si>
    <t>刘  聪</t>
    <phoneticPr fontId="5" type="noConversion"/>
  </si>
  <si>
    <t>矿资1102</t>
    <phoneticPr fontId="5" type="noConversion"/>
  </si>
  <si>
    <t>材料科学与工程1301</t>
    <phoneticPr fontId="1" type="noConversion"/>
  </si>
  <si>
    <t>党员</t>
    <phoneticPr fontId="1" type="noConversion"/>
  </si>
  <si>
    <t>建筑与艺术系</t>
    <phoneticPr fontId="5" type="noConversion"/>
  </si>
  <si>
    <t>刘  鑫</t>
    <phoneticPr fontId="5" type="noConversion"/>
  </si>
  <si>
    <t>城规1102</t>
    <phoneticPr fontId="5" type="noConversion"/>
  </si>
  <si>
    <t>建筑学1304</t>
    <phoneticPr fontId="1" type="noConversion"/>
  </si>
  <si>
    <t>张一帆</t>
    <phoneticPr fontId="5" type="noConversion"/>
  </si>
  <si>
    <t>舞蹈1101</t>
    <phoneticPr fontId="5" type="noConversion"/>
  </si>
  <si>
    <t>舞蹈表演1301</t>
    <phoneticPr fontId="1" type="noConversion"/>
  </si>
  <si>
    <t>张  丹</t>
    <phoneticPr fontId="5" type="noConversion"/>
  </si>
  <si>
    <t>电信1101</t>
    <phoneticPr fontId="5" type="noConversion"/>
  </si>
  <si>
    <t>电子信息科学与技术1301</t>
    <phoneticPr fontId="1" type="noConversion"/>
  </si>
  <si>
    <t>杨  希</t>
    <phoneticPr fontId="5" type="noConversion"/>
  </si>
  <si>
    <t>电信1102</t>
    <phoneticPr fontId="5" type="noConversion"/>
  </si>
  <si>
    <t>建筑电气1301</t>
    <phoneticPr fontId="1" type="noConversion"/>
  </si>
  <si>
    <t>郭  格</t>
    <phoneticPr fontId="5" type="noConversion"/>
  </si>
  <si>
    <t>会计1103</t>
    <phoneticPr fontId="5" type="noConversion"/>
  </si>
  <si>
    <t>会计学1302</t>
    <phoneticPr fontId="1" type="noConversion"/>
  </si>
  <si>
    <t>土木工程系</t>
    <phoneticPr fontId="5" type="noConversion"/>
  </si>
  <si>
    <t>梁东启</t>
    <phoneticPr fontId="5" type="noConversion"/>
  </si>
  <si>
    <t>工管1102</t>
    <phoneticPr fontId="5" type="noConversion"/>
  </si>
  <si>
    <t>工程管理1301</t>
    <phoneticPr fontId="1" type="noConversion"/>
  </si>
  <si>
    <t>雷晓宇</t>
    <phoneticPr fontId="5" type="noConversion"/>
  </si>
  <si>
    <t>工程管理1302</t>
    <phoneticPr fontId="1" type="noConversion"/>
  </si>
  <si>
    <t>年终考核
成绩</t>
    <phoneticPr fontId="1" type="noConversion"/>
  </si>
  <si>
    <t>总分</t>
    <phoneticPr fontId="1" type="noConversion"/>
  </si>
  <si>
    <t>答辩得分</t>
    <phoneticPr fontId="1" type="noConversion"/>
  </si>
  <si>
    <t>2013级优秀学生班主任评选结果公示表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</si>
</sst>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K5" sqref="K5"/>
    </sheetView>
  </sheetViews>
  <sheetFormatPr defaultRowHeight="13.5"/>
  <cols>
    <col min="1" max="1" width="5" customWidth="1"/>
    <col min="2" max="2" width="17.375" customWidth="1"/>
    <col min="3" max="3" width="10.875" customWidth="1"/>
    <col min="4" max="4" width="14.625" customWidth="1"/>
    <col min="5" max="5" width="24.75" customWidth="1"/>
    <col min="6" max="6" width="11.5" customWidth="1"/>
    <col min="7" max="7" width="9.25" customWidth="1"/>
    <col min="8" max="8" width="11" customWidth="1"/>
    <col min="9" max="9" width="10.25" customWidth="1"/>
    <col min="10" max="10" width="9.375" customWidth="1"/>
  </cols>
  <sheetData>
    <row r="1" spans="1:10" ht="39.75" customHeight="1">
      <c r="A1" s="11" t="s">
        <v>51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0.25" customHeight="1">
      <c r="A2" s="12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3" t="s">
        <v>48</v>
      </c>
      <c r="H2" s="10" t="s">
        <v>50</v>
      </c>
      <c r="I2" s="14" t="s">
        <v>49</v>
      </c>
      <c r="J2" s="8" t="s">
        <v>6</v>
      </c>
    </row>
    <row r="3" spans="1:10" ht="9" customHeight="1">
      <c r="A3" s="13"/>
      <c r="B3" s="14"/>
      <c r="C3" s="14"/>
      <c r="D3" s="14"/>
      <c r="E3" s="14"/>
      <c r="F3" s="14"/>
      <c r="G3" s="15"/>
      <c r="H3" s="10"/>
      <c r="I3" s="15"/>
      <c r="J3" s="9"/>
    </row>
    <row r="4" spans="1:10" ht="30.75" customHeight="1">
      <c r="A4" s="1">
        <v>1</v>
      </c>
      <c r="B4" s="6" t="s">
        <v>17</v>
      </c>
      <c r="C4" s="3" t="s">
        <v>39</v>
      </c>
      <c r="D4" s="3" t="s">
        <v>40</v>
      </c>
      <c r="E4" s="4" t="s">
        <v>41</v>
      </c>
      <c r="F4" s="4" t="s">
        <v>25</v>
      </c>
      <c r="G4" s="4">
        <v>95</v>
      </c>
      <c r="H4" s="7">
        <v>91.67</v>
      </c>
      <c r="I4" s="7">
        <f t="shared" ref="I4:I14" si="0">G4*0.6+H4*0.4</f>
        <v>93.668000000000006</v>
      </c>
      <c r="J4" s="5"/>
    </row>
    <row r="5" spans="1:10" ht="30.75" customHeight="1">
      <c r="A5" s="1">
        <v>2</v>
      </c>
      <c r="B5" s="6" t="s">
        <v>42</v>
      </c>
      <c r="C5" s="3" t="s">
        <v>43</v>
      </c>
      <c r="D5" s="3" t="s">
        <v>44</v>
      </c>
      <c r="E5" s="4" t="s">
        <v>45</v>
      </c>
      <c r="F5" s="4" t="s">
        <v>25</v>
      </c>
      <c r="G5" s="4">
        <v>96</v>
      </c>
      <c r="H5" s="7">
        <v>85.17</v>
      </c>
      <c r="I5" s="7">
        <f t="shared" si="0"/>
        <v>91.668000000000006</v>
      </c>
      <c r="J5" s="5"/>
    </row>
    <row r="6" spans="1:10" ht="30.75" customHeight="1">
      <c r="A6" s="1">
        <v>3</v>
      </c>
      <c r="B6" s="6" t="s">
        <v>26</v>
      </c>
      <c r="C6" s="3" t="s">
        <v>30</v>
      </c>
      <c r="D6" s="3" t="s">
        <v>31</v>
      </c>
      <c r="E6" s="4" t="s">
        <v>32</v>
      </c>
      <c r="F6" s="4" t="s">
        <v>25</v>
      </c>
      <c r="G6" s="4">
        <v>95</v>
      </c>
      <c r="H6" s="7">
        <v>84.25</v>
      </c>
      <c r="I6" s="7">
        <f t="shared" si="0"/>
        <v>90.7</v>
      </c>
      <c r="J6" s="5"/>
    </row>
    <row r="7" spans="1:10" ht="30.75" customHeight="1">
      <c r="A7" s="1">
        <v>4</v>
      </c>
      <c r="B7" s="2" t="s">
        <v>7</v>
      </c>
      <c r="C7" s="3" t="s">
        <v>14</v>
      </c>
      <c r="D7" s="3" t="s">
        <v>15</v>
      </c>
      <c r="E7" s="4" t="s">
        <v>16</v>
      </c>
      <c r="F7" s="4" t="s">
        <v>13</v>
      </c>
      <c r="G7" s="4">
        <v>95</v>
      </c>
      <c r="H7" s="7">
        <v>81.92</v>
      </c>
      <c r="I7" s="7">
        <f t="shared" si="0"/>
        <v>89.768000000000001</v>
      </c>
      <c r="J7" s="5"/>
    </row>
    <row r="8" spans="1:10" ht="30.75" customHeight="1">
      <c r="A8" s="1">
        <v>5</v>
      </c>
      <c r="B8" s="6" t="s">
        <v>26</v>
      </c>
      <c r="C8" s="3" t="s">
        <v>27</v>
      </c>
      <c r="D8" s="3" t="s">
        <v>28</v>
      </c>
      <c r="E8" s="4" t="s">
        <v>29</v>
      </c>
      <c r="F8" s="4" t="s">
        <v>13</v>
      </c>
      <c r="G8" s="4">
        <v>91</v>
      </c>
      <c r="H8" s="7">
        <v>86.75</v>
      </c>
      <c r="I8" s="7">
        <f t="shared" si="0"/>
        <v>89.300000000000011</v>
      </c>
      <c r="J8" s="5"/>
    </row>
    <row r="9" spans="1:10" ht="30.75" customHeight="1">
      <c r="A9" s="1">
        <v>6</v>
      </c>
      <c r="B9" s="6" t="s">
        <v>9</v>
      </c>
      <c r="C9" s="3" t="s">
        <v>10</v>
      </c>
      <c r="D9" s="6" t="s">
        <v>11</v>
      </c>
      <c r="E9" s="4" t="s">
        <v>12</v>
      </c>
      <c r="F9" s="4" t="s">
        <v>13</v>
      </c>
      <c r="G9" s="4">
        <v>95</v>
      </c>
      <c r="H9" s="7">
        <v>80.17</v>
      </c>
      <c r="I9" s="7">
        <f t="shared" si="0"/>
        <v>89.068000000000012</v>
      </c>
      <c r="J9" s="5"/>
    </row>
    <row r="10" spans="1:10" ht="30.75" customHeight="1">
      <c r="A10" s="1">
        <v>7</v>
      </c>
      <c r="B10" s="2" t="s">
        <v>7</v>
      </c>
      <c r="C10" s="3" t="s">
        <v>36</v>
      </c>
      <c r="D10" s="3" t="s">
        <v>37</v>
      </c>
      <c r="E10" s="4" t="s">
        <v>38</v>
      </c>
      <c r="F10" s="4" t="s">
        <v>8</v>
      </c>
      <c r="G10" s="4">
        <v>91</v>
      </c>
      <c r="H10" s="7">
        <v>85.5</v>
      </c>
      <c r="I10" s="7">
        <f t="shared" si="0"/>
        <v>88.800000000000011</v>
      </c>
      <c r="J10" s="4"/>
    </row>
    <row r="11" spans="1:10" ht="30.75" customHeight="1">
      <c r="A11" s="1">
        <v>8</v>
      </c>
      <c r="B11" s="6" t="s">
        <v>17</v>
      </c>
      <c r="C11" s="3" t="s">
        <v>18</v>
      </c>
      <c r="D11" s="3" t="s">
        <v>19</v>
      </c>
      <c r="E11" s="4" t="s">
        <v>20</v>
      </c>
      <c r="F11" s="4" t="s">
        <v>13</v>
      </c>
      <c r="G11" s="4">
        <v>90</v>
      </c>
      <c r="H11" s="7">
        <v>84.33</v>
      </c>
      <c r="I11" s="7">
        <f t="shared" si="0"/>
        <v>87.731999999999999</v>
      </c>
      <c r="J11" s="5"/>
    </row>
    <row r="12" spans="1:10" ht="30.75" customHeight="1">
      <c r="A12" s="1">
        <v>9</v>
      </c>
      <c r="B12" s="2" t="s">
        <v>7</v>
      </c>
      <c r="C12" s="3" t="s">
        <v>33</v>
      </c>
      <c r="D12" s="3" t="s">
        <v>34</v>
      </c>
      <c r="E12" s="4" t="s">
        <v>35</v>
      </c>
      <c r="F12" s="4" t="s">
        <v>8</v>
      </c>
      <c r="G12" s="4">
        <v>92</v>
      </c>
      <c r="H12" s="7">
        <v>81.08</v>
      </c>
      <c r="I12" s="7">
        <f t="shared" si="0"/>
        <v>87.632000000000005</v>
      </c>
      <c r="J12" s="5"/>
    </row>
    <row r="13" spans="1:10" ht="30.75" customHeight="1">
      <c r="A13" s="1">
        <v>10</v>
      </c>
      <c r="B13" s="6" t="s">
        <v>42</v>
      </c>
      <c r="C13" s="3" t="s">
        <v>46</v>
      </c>
      <c r="D13" s="3" t="s">
        <v>44</v>
      </c>
      <c r="E13" s="4" t="s">
        <v>47</v>
      </c>
      <c r="F13" s="4" t="s">
        <v>25</v>
      </c>
      <c r="G13" s="4">
        <v>90</v>
      </c>
      <c r="H13" s="7">
        <v>83.92</v>
      </c>
      <c r="I13" s="7">
        <f t="shared" si="0"/>
        <v>87.568000000000012</v>
      </c>
      <c r="J13" s="5"/>
    </row>
    <row r="14" spans="1:10" ht="30.75" customHeight="1">
      <c r="A14" s="1">
        <v>11</v>
      </c>
      <c r="B14" s="2" t="s">
        <v>21</v>
      </c>
      <c r="C14" s="3" t="s">
        <v>22</v>
      </c>
      <c r="D14" s="6" t="s">
        <v>23</v>
      </c>
      <c r="E14" s="4" t="s">
        <v>24</v>
      </c>
      <c r="F14" s="4" t="s">
        <v>25</v>
      </c>
      <c r="G14" s="4">
        <v>91</v>
      </c>
      <c r="H14" s="7">
        <v>80</v>
      </c>
      <c r="I14" s="7">
        <f t="shared" si="0"/>
        <v>86.6</v>
      </c>
      <c r="J14" s="5"/>
    </row>
  </sheetData>
  <sortState ref="A4:J15">
    <sortCondition descending="1" ref="I4:I15"/>
  </sortState>
  <mergeCells count="11">
    <mergeCell ref="J2:J3"/>
    <mergeCell ref="H2:H3"/>
    <mergeCell ref="A1:J1"/>
    <mergeCell ref="A2:A3"/>
    <mergeCell ref="B2:B3"/>
    <mergeCell ref="C2:C3"/>
    <mergeCell ref="D2:D3"/>
    <mergeCell ref="E2:E3"/>
    <mergeCell ref="F2:F3"/>
    <mergeCell ref="G2:G3"/>
    <mergeCell ref="I2:I3"/>
  </mergeCells>
  <phoneticPr fontId="1" type="noConversion"/>
  <printOptions horizontalCentered="1"/>
  <pageMargins left="0.70866141732283472" right="0.70866141732283472" top="0.31496062992125984" bottom="0.35433070866141736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2014-12-15T07:06:26Z</dcterms:modified>
</cp:coreProperties>
</file>